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15" windowWidth="19995" windowHeight="7290"/>
  </bookViews>
  <sheets>
    <sheet name="01.07.2021 " sheetId="1" r:id="rId1"/>
    <sheet name="Лист1" sheetId="2" r:id="rId2"/>
  </sheets>
  <definedNames>
    <definedName name="_xlnm.Print_Area" localSheetId="0">'01.07.2021 '!$A$1:$F$33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  <c r="F26" i="2" l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<sst xmlns="http://schemas.openxmlformats.org/spreadsheetml/2006/main" count="123" uniqueCount="51">
  <si>
    <t>№ п/п</t>
  </si>
  <si>
    <t>Наименование товаров</t>
  </si>
  <si>
    <t>Ед. изм.</t>
  </si>
  <si>
    <t>Темп роста, снижения (+/-), %</t>
  </si>
  <si>
    <t>Говядина (кроме бескостного мяса)</t>
  </si>
  <si>
    <t>кг.</t>
  </si>
  <si>
    <t>Свинина (кроме бескостного мяса)</t>
  </si>
  <si>
    <t>Куры (кроме куриных окороков)</t>
  </si>
  <si>
    <t>Рыба мороженная неразделанная</t>
  </si>
  <si>
    <t>Масло сливочное</t>
  </si>
  <si>
    <t>Масло подсолнечное</t>
  </si>
  <si>
    <t>Молоко питьевое</t>
  </si>
  <si>
    <t>л.</t>
  </si>
  <si>
    <t>дес.</t>
  </si>
  <si>
    <t>Сахар-песок</t>
  </si>
  <si>
    <t>Пшено</t>
  </si>
  <si>
    <t>Рис - шлифованный</t>
  </si>
  <si>
    <t>кг</t>
  </si>
  <si>
    <t>Крупа гречневая</t>
  </si>
  <si>
    <t>Макаронные изделия: вермишель</t>
  </si>
  <si>
    <t>Картофель</t>
  </si>
  <si>
    <t>Капуста свежая</t>
  </si>
  <si>
    <t>Лук репчатый</t>
  </si>
  <si>
    <t>Морковь</t>
  </si>
  <si>
    <t>Яблоки</t>
  </si>
  <si>
    <t>Соль поваренная пищевая</t>
  </si>
  <si>
    <t>Чай черный байховый</t>
  </si>
  <si>
    <t>Мука пшеничная</t>
  </si>
  <si>
    <t>ХЛЕБ: ржаной,</t>
  </si>
  <si>
    <t>хлебобулочные изделия из пшеничной муки 1 сорта</t>
  </si>
  <si>
    <t>Яйцо куриное</t>
  </si>
  <si>
    <t>_____________</t>
  </si>
  <si>
    <t>(подпись)</t>
  </si>
  <si>
    <t>(расштфровка подписи)</t>
  </si>
  <si>
    <t>л</t>
  </si>
  <si>
    <t>Вода питьевая столовая</t>
  </si>
  <si>
    <t>Ульянова Е.В.</t>
  </si>
  <si>
    <t>Цена на 01.08.2019 г.                (в рублях)</t>
  </si>
  <si>
    <t>Информация об уровне цен на отдельные виды                                                                      социально значимых продовольственных товаров                                                                                                                                 по состоянию на 01.09.2019 г.</t>
  </si>
  <si>
    <t>Цена на 01.09.2019 г.                (в рублях)</t>
  </si>
  <si>
    <t>И.о. начальника отдела   потребительского рынка</t>
  </si>
  <si>
    <t>А.В. Субботин</t>
  </si>
  <si>
    <t>___________</t>
  </si>
  <si>
    <t>ХЛЕБ: ржаной</t>
  </si>
  <si>
    <t>718-032</t>
  </si>
  <si>
    <t>Цена на 01.08.2021 г.
(в рублях)</t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</si>
  <si>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01.09.2021 г.</t>
    </r>
  </si>
  <si>
    <t>Цена на 01.09.2021 г.
(в рублях)</t>
  </si>
  <si>
    <t>Давлячин Р.К.</t>
  </si>
  <si>
    <t>Заместитель начальника отдела потребительского рынка</t>
  </si>
  <si>
    <t>Е.В. Якимова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</si>
</sst>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3" fillId="0" borderId="0" xfId="0" applyNumberFormat="1" applyFont="1" applyFill="1"/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2" fontId="3" fillId="2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165" fontId="13" fillId="0" borderId="2" xfId="1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Protection="1">
      <protection locked="0"/>
    </xf>
    <xf numFmtId="2" fontId="13" fillId="0" borderId="0" xfId="0" applyNumberFormat="1" applyFont="1" applyFill="1" applyProtection="1"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15" fillId="0" borderId="0" xfId="0" applyFont="1" applyFill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  <xf numFmtId="2" fontId="13" fillId="2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zoomScale="115" zoomScaleNormal="115" workbookViewId="0">
      <selection activeCell="A28" sqref="A28:B28"/>
    </sheetView>
  </sheetViews>
  <sheetFormatPr defaultRowHeight="12.75" x14ac:dyDescent="0.2"/>
  <cols>
    <col min="1" max="1" width="6.42578125" style="32" customWidth="1"/>
    <col min="2" max="2" width="37.42578125" style="32" customWidth="1"/>
    <col min="3" max="3" width="8.42578125" style="32" customWidth="1"/>
    <col min="4" max="4" width="10.85546875" style="32" customWidth="1"/>
    <col min="5" max="5" width="8.85546875" style="32" customWidth="1"/>
    <col min="6" max="6" width="8.5703125" style="40" customWidth="1"/>
    <col min="7" max="7" width="12" style="32" customWidth="1"/>
    <col min="8" max="16384" width="9.140625" style="32"/>
  </cols>
  <sheetData>
    <row r="1" spans="1:23" ht="78.75" customHeight="1" x14ac:dyDescent="0.2">
      <c r="A1" s="59" t="s">
        <v>46</v>
      </c>
      <c r="B1" s="59"/>
      <c r="C1" s="59"/>
      <c r="D1" s="59"/>
      <c r="E1" s="59"/>
      <c r="F1" s="59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s="34" customFormat="1" ht="74.25" customHeight="1" x14ac:dyDescent="0.2">
      <c r="A2" s="41" t="s">
        <v>0</v>
      </c>
      <c r="B2" s="41" t="s">
        <v>1</v>
      </c>
      <c r="C2" s="41" t="s">
        <v>2</v>
      </c>
      <c r="D2" s="42" t="s">
        <v>45</v>
      </c>
      <c r="E2" s="42" t="s">
        <v>47</v>
      </c>
      <c r="F2" s="42" t="s">
        <v>3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x14ac:dyDescent="0.2">
      <c r="A3" s="43">
        <v>1</v>
      </c>
      <c r="B3" s="44" t="s">
        <v>4</v>
      </c>
      <c r="C3" s="45" t="s">
        <v>5</v>
      </c>
      <c r="D3" s="46">
        <v>406.13</v>
      </c>
      <c r="E3" s="46">
        <v>390.23333333333335</v>
      </c>
      <c r="F3" s="47">
        <f>(E3-D3)/D3</f>
        <v>-3.9141818301200719E-2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x14ac:dyDescent="0.2">
      <c r="A4" s="43">
        <v>2</v>
      </c>
      <c r="B4" s="44" t="s">
        <v>6</v>
      </c>
      <c r="C4" s="45" t="s">
        <v>5</v>
      </c>
      <c r="D4" s="46">
        <v>330.06</v>
      </c>
      <c r="E4" s="46">
        <v>332.77833333333331</v>
      </c>
      <c r="F4" s="47">
        <f t="shared" ref="F4:F26" si="0">(E4-D4)/D4</f>
        <v>8.2358763053181402E-3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x14ac:dyDescent="0.2">
      <c r="A5" s="43">
        <v>3</v>
      </c>
      <c r="B5" s="44" t="s">
        <v>7</v>
      </c>
      <c r="C5" s="45" t="s">
        <v>5</v>
      </c>
      <c r="D5" s="46">
        <v>200.56</v>
      </c>
      <c r="E5" s="46">
        <v>201.9198412698413</v>
      </c>
      <c r="F5" s="47">
        <f t="shared" si="0"/>
        <v>6.780221728367058E-3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x14ac:dyDescent="0.2">
      <c r="A6" s="43">
        <v>4</v>
      </c>
      <c r="B6" s="44" t="s">
        <v>8</v>
      </c>
      <c r="C6" s="45" t="s">
        <v>5</v>
      </c>
      <c r="D6" s="46">
        <v>202.45</v>
      </c>
      <c r="E6" s="46">
        <v>206.04791666666668</v>
      </c>
      <c r="F6" s="47">
        <f t="shared" si="0"/>
        <v>1.7771877829916974E-2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x14ac:dyDescent="0.2">
      <c r="A7" s="43">
        <v>5</v>
      </c>
      <c r="B7" s="44" t="s">
        <v>9</v>
      </c>
      <c r="C7" s="45" t="s">
        <v>5</v>
      </c>
      <c r="D7" s="46">
        <v>636.12</v>
      </c>
      <c r="E7" s="46">
        <v>629.30033333333336</v>
      </c>
      <c r="F7" s="47">
        <f t="shared" si="0"/>
        <v>-1.0720723553207962E-2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x14ac:dyDescent="0.2">
      <c r="A8" s="43">
        <v>6</v>
      </c>
      <c r="B8" s="44" t="s">
        <v>10</v>
      </c>
      <c r="C8" s="45" t="s">
        <v>5</v>
      </c>
      <c r="D8" s="46">
        <v>130.1</v>
      </c>
      <c r="E8" s="46">
        <v>129.90301587301587</v>
      </c>
      <c r="F8" s="47">
        <f t="shared" si="0"/>
        <v>-1.5140978246281302E-3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x14ac:dyDescent="0.2">
      <c r="A9" s="43">
        <v>7</v>
      </c>
      <c r="B9" s="44" t="s">
        <v>11</v>
      </c>
      <c r="C9" s="45" t="s">
        <v>12</v>
      </c>
      <c r="D9" s="46">
        <v>60.23</v>
      </c>
      <c r="E9" s="46">
        <v>72.115700000000004</v>
      </c>
      <c r="F9" s="47">
        <f t="shared" si="0"/>
        <v>0.19733853561348177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x14ac:dyDescent="0.2">
      <c r="A10" s="43">
        <v>8</v>
      </c>
      <c r="B10" s="44" t="s">
        <v>30</v>
      </c>
      <c r="C10" s="45" t="s">
        <v>13</v>
      </c>
      <c r="D10" s="46">
        <v>71.5</v>
      </c>
      <c r="E10" s="46">
        <v>69.866349206349213</v>
      </c>
      <c r="F10" s="47">
        <f t="shared" si="0"/>
        <v>-2.2848262848262756E-2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x14ac:dyDescent="0.2">
      <c r="A11" s="43">
        <v>9</v>
      </c>
      <c r="B11" s="44" t="s">
        <v>14</v>
      </c>
      <c r="C11" s="45" t="s">
        <v>5</v>
      </c>
      <c r="D11" s="46">
        <v>63.98</v>
      </c>
      <c r="E11" s="46">
        <v>64.923793650793641</v>
      </c>
      <c r="F11" s="47">
        <f t="shared" si="0"/>
        <v>1.4751385601651207E-2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x14ac:dyDescent="0.2">
      <c r="A12" s="43">
        <v>10</v>
      </c>
      <c r="B12" s="44" t="s">
        <v>15</v>
      </c>
      <c r="C12" s="45" t="s">
        <v>5</v>
      </c>
      <c r="D12" s="46">
        <v>49.473996031746026</v>
      </c>
      <c r="E12" s="46">
        <v>49.339793650793645</v>
      </c>
      <c r="F12" s="47">
        <f t="shared" si="0"/>
        <v>-2.7125842203299514E-3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x14ac:dyDescent="0.2">
      <c r="A13" s="43">
        <v>11</v>
      </c>
      <c r="B13" s="44" t="s">
        <v>16</v>
      </c>
      <c r="C13" s="45" t="s">
        <v>17</v>
      </c>
      <c r="D13" s="46">
        <v>72.540000000000006</v>
      </c>
      <c r="E13" s="46">
        <v>71.62460317460318</v>
      </c>
      <c r="F13" s="47">
        <f t="shared" si="0"/>
        <v>-1.2619200791243807E-2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x14ac:dyDescent="0.2">
      <c r="A14" s="43">
        <v>12</v>
      </c>
      <c r="B14" s="44" t="s">
        <v>18</v>
      </c>
      <c r="C14" s="45" t="s">
        <v>5</v>
      </c>
      <c r="D14" s="46">
        <v>88.67</v>
      </c>
      <c r="E14" s="46">
        <v>90.249285714285691</v>
      </c>
      <c r="F14" s="47">
        <f t="shared" si="0"/>
        <v>1.7810823438431135E-2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x14ac:dyDescent="0.2">
      <c r="A15" s="43">
        <v>13</v>
      </c>
      <c r="B15" s="44" t="s">
        <v>19</v>
      </c>
      <c r="C15" s="45" t="s">
        <v>5</v>
      </c>
      <c r="D15" s="46">
        <v>63.04</v>
      </c>
      <c r="E15" s="46">
        <v>61.49626984126985</v>
      </c>
      <c r="F15" s="47">
        <f t="shared" si="0"/>
        <v>-2.4488105309805663E-2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x14ac:dyDescent="0.2">
      <c r="A16" s="43">
        <v>14</v>
      </c>
      <c r="B16" s="44" t="s">
        <v>20</v>
      </c>
      <c r="C16" s="45" t="s">
        <v>5</v>
      </c>
      <c r="D16" s="46">
        <v>70.98</v>
      </c>
      <c r="E16" s="46">
        <v>52.661196078431381</v>
      </c>
      <c r="F16" s="47">
        <f t="shared" si="0"/>
        <v>-0.25808402256366048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x14ac:dyDescent="0.2">
      <c r="A17" s="43">
        <v>15</v>
      </c>
      <c r="B17" s="44" t="s">
        <v>21</v>
      </c>
      <c r="C17" s="45" t="s">
        <v>5</v>
      </c>
      <c r="D17" s="46">
        <v>46.5</v>
      </c>
      <c r="E17" s="46">
        <v>41.446687500000003</v>
      </c>
      <c r="F17" s="47">
        <f t="shared" si="0"/>
        <v>-0.10867338709677413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x14ac:dyDescent="0.2">
      <c r="A18" s="43">
        <v>16</v>
      </c>
      <c r="B18" s="44" t="s">
        <v>22</v>
      </c>
      <c r="C18" s="45" t="s">
        <v>5</v>
      </c>
      <c r="D18" s="46">
        <v>35.700000000000003</v>
      </c>
      <c r="E18" s="46">
        <v>41.017388888888888</v>
      </c>
      <c r="F18" s="47">
        <f t="shared" si="0"/>
        <v>0.14894646747587914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x14ac:dyDescent="0.2">
      <c r="A19" s="43">
        <v>17</v>
      </c>
      <c r="B19" s="44" t="s">
        <v>23</v>
      </c>
      <c r="C19" s="45" t="s">
        <v>5</v>
      </c>
      <c r="D19" s="46">
        <v>71.91</v>
      </c>
      <c r="E19" s="46">
        <v>68.54489473684211</v>
      </c>
      <c r="F19" s="47">
        <f t="shared" si="0"/>
        <v>-4.6796068184645899E-2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x14ac:dyDescent="0.2">
      <c r="A20" s="43">
        <v>18</v>
      </c>
      <c r="B20" s="44" t="s">
        <v>24</v>
      </c>
      <c r="C20" s="45" t="s">
        <v>5</v>
      </c>
      <c r="D20" s="46">
        <v>149.13</v>
      </c>
      <c r="E20" s="46">
        <v>147.78514285714289</v>
      </c>
      <c r="F20" s="47">
        <f t="shared" si="0"/>
        <v>-9.0180187947234529E-3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x14ac:dyDescent="0.2">
      <c r="A21" s="43">
        <v>19</v>
      </c>
      <c r="B21" s="44" t="s">
        <v>25</v>
      </c>
      <c r="C21" s="45" t="s">
        <v>17</v>
      </c>
      <c r="D21" s="46">
        <v>16.899999999999999</v>
      </c>
      <c r="E21" s="46">
        <v>16.821761904761907</v>
      </c>
      <c r="F21" s="47">
        <f t="shared" si="0"/>
        <v>-4.629473091011355E-3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2">
      <c r="A22" s="43">
        <v>20</v>
      </c>
      <c r="B22" s="44" t="s">
        <v>26</v>
      </c>
      <c r="C22" s="45" t="s">
        <v>17</v>
      </c>
      <c r="D22" s="46">
        <v>576.21396825396823</v>
      </c>
      <c r="E22" s="46">
        <v>557.06825396825388</v>
      </c>
      <c r="F22" s="47">
        <f t="shared" si="0"/>
        <v>-3.3226744474330085E-2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x14ac:dyDescent="0.2">
      <c r="A23" s="43">
        <v>21</v>
      </c>
      <c r="B23" s="44" t="s">
        <v>27</v>
      </c>
      <c r="C23" s="45" t="s">
        <v>17</v>
      </c>
      <c r="D23" s="46">
        <v>44.366730158730164</v>
      </c>
      <c r="E23" s="46">
        <v>43.540063492063496</v>
      </c>
      <c r="F23" s="47">
        <f t="shared" si="0"/>
        <v>-1.8632580397724047E-2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x14ac:dyDescent="0.2">
      <c r="A24" s="60">
        <v>22</v>
      </c>
      <c r="B24" s="44" t="s">
        <v>43</v>
      </c>
      <c r="C24" s="45" t="s">
        <v>17</v>
      </c>
      <c r="D24" s="46">
        <v>63.23</v>
      </c>
      <c r="E24" s="46">
        <v>62.780361111111105</v>
      </c>
      <c r="F24" s="47">
        <f t="shared" si="0"/>
        <v>-7.1111638287030144E-3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24" x14ac:dyDescent="0.2">
      <c r="A25" s="60"/>
      <c r="B25" s="44" t="s">
        <v>29</v>
      </c>
      <c r="C25" s="45" t="s">
        <v>17</v>
      </c>
      <c r="D25" s="46">
        <v>59.25</v>
      </c>
      <c r="E25" s="46">
        <v>58.604365079365081</v>
      </c>
      <c r="F25" s="47">
        <f t="shared" si="0"/>
        <v>-1.0896791909450107E-2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29.25" customHeight="1" x14ac:dyDescent="0.2">
      <c r="A26" s="43">
        <v>23</v>
      </c>
      <c r="B26" s="48" t="s">
        <v>35</v>
      </c>
      <c r="C26" s="45" t="s">
        <v>34</v>
      </c>
      <c r="D26" s="46">
        <v>69.03</v>
      </c>
      <c r="E26" s="46">
        <v>68.36193650793652</v>
      </c>
      <c r="F26" s="47">
        <f t="shared" si="0"/>
        <v>-9.6778718247643291E-3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29.25" customHeight="1" x14ac:dyDescent="0.2">
      <c r="A27" s="49"/>
      <c r="B27" s="49"/>
      <c r="C27" s="49"/>
      <c r="D27" s="49"/>
      <c r="E27" s="49"/>
      <c r="F27" s="5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6.75" customHeight="1" x14ac:dyDescent="0.2">
      <c r="A28" s="61" t="s">
        <v>49</v>
      </c>
      <c r="B28" s="61"/>
      <c r="C28" s="62" t="s">
        <v>42</v>
      </c>
      <c r="D28" s="62"/>
      <c r="E28" s="64" t="s">
        <v>50</v>
      </c>
      <c r="F28" s="64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10.5" customHeight="1" x14ac:dyDescent="0.2">
      <c r="A29" s="51"/>
      <c r="B29" s="51"/>
      <c r="C29" s="63" t="s">
        <v>32</v>
      </c>
      <c r="D29" s="63"/>
      <c r="E29" s="65" t="s">
        <v>33</v>
      </c>
      <c r="F29" s="65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47.25" customHeight="1" x14ac:dyDescent="0.2">
      <c r="A30" s="51"/>
      <c r="B30" s="51"/>
      <c r="C30" s="51"/>
      <c r="D30" s="52"/>
      <c r="E30" s="53"/>
      <c r="F30" s="54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12.75" customHeight="1" x14ac:dyDescent="0.2">
      <c r="A31" s="55"/>
      <c r="B31" s="55"/>
      <c r="C31" s="55"/>
      <c r="D31" s="55"/>
      <c r="E31" s="55"/>
      <c r="F31" s="5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12.75" customHeight="1" x14ac:dyDescent="0.2">
      <c r="A32" s="58" t="s">
        <v>48</v>
      </c>
      <c r="B32" s="58"/>
      <c r="C32" s="55"/>
      <c r="D32" s="55"/>
      <c r="E32" s="57"/>
      <c r="F32" s="56"/>
      <c r="G32" s="35"/>
      <c r="H32" s="35"/>
      <c r="I32" s="36"/>
      <c r="J32" s="3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8"/>
      <c r="W32" s="39"/>
    </row>
    <row r="33" spans="1:6" x14ac:dyDescent="0.2">
      <c r="A33" s="58" t="s">
        <v>44</v>
      </c>
      <c r="B33" s="58"/>
      <c r="C33" s="53"/>
      <c r="D33" s="53"/>
      <c r="E33" s="53"/>
      <c r="F33" s="53"/>
    </row>
  </sheetData>
  <mergeCells count="9">
    <mergeCell ref="A33:B33"/>
    <mergeCell ref="A32:B32"/>
    <mergeCell ref="A1:F1"/>
    <mergeCell ref="A24:A25"/>
    <mergeCell ref="A28:B28"/>
    <mergeCell ref="C28:D28"/>
    <mergeCell ref="C29:D29"/>
    <mergeCell ref="E28:F28"/>
    <mergeCell ref="E29:F29"/>
  </mergeCells>
  <pageMargins left="0.70866141732283472" right="0.27559055118110237" top="0.6692913385826772" bottom="0.1574803149606299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>
      <selection activeCell="I23" sqref="I23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20" customWidth="1"/>
    <col min="7" max="7" width="10.28515625" style="10" customWidth="1"/>
    <col min="8" max="8" width="12" style="3" customWidth="1"/>
    <col min="9" max="16384" width="9.140625" style="3"/>
  </cols>
  <sheetData>
    <row r="1" spans="1:28" ht="63.75" customHeight="1" x14ac:dyDescent="0.2">
      <c r="A1" s="67" t="s">
        <v>38</v>
      </c>
      <c r="B1" s="67"/>
      <c r="C1" s="67"/>
      <c r="D1" s="67"/>
      <c r="E1" s="67"/>
      <c r="F1" s="67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4" customFormat="1" ht="49.5" customHeight="1" x14ac:dyDescent="0.2">
      <c r="A2" s="27" t="s">
        <v>0</v>
      </c>
      <c r="B2" s="27" t="s">
        <v>1</v>
      </c>
      <c r="C2" s="27" t="s">
        <v>2</v>
      </c>
      <c r="D2" s="28" t="s">
        <v>37</v>
      </c>
      <c r="E2" s="28" t="s">
        <v>39</v>
      </c>
      <c r="F2" s="28" t="s">
        <v>3</v>
      </c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31.5" x14ac:dyDescent="0.2">
      <c r="A3" s="30">
        <v>1</v>
      </c>
      <c r="B3" s="5" t="s">
        <v>4</v>
      </c>
      <c r="C3" s="6" t="s">
        <v>5</v>
      </c>
      <c r="D3" s="29">
        <v>342.23</v>
      </c>
      <c r="E3" s="29">
        <v>354.4</v>
      </c>
      <c r="F3" s="25">
        <f>E3/D3*100-100</f>
        <v>3.5560880109867412</v>
      </c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1.5" x14ac:dyDescent="0.2">
      <c r="A4" s="30">
        <v>2</v>
      </c>
      <c r="B4" s="5" t="s">
        <v>6</v>
      </c>
      <c r="C4" s="6" t="s">
        <v>5</v>
      </c>
      <c r="D4" s="29">
        <v>337.88</v>
      </c>
      <c r="E4" s="29">
        <v>327.95</v>
      </c>
      <c r="F4" s="25">
        <f t="shared" ref="F4:F26" si="0">E4/D4*100-100</f>
        <v>-2.9389132236296973</v>
      </c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1.5" x14ac:dyDescent="0.2">
      <c r="A5" s="30">
        <v>3</v>
      </c>
      <c r="B5" s="5" t="s">
        <v>7</v>
      </c>
      <c r="C5" s="6" t="s">
        <v>5</v>
      </c>
      <c r="D5" s="29">
        <v>191.47</v>
      </c>
      <c r="E5" s="29">
        <v>197.18</v>
      </c>
      <c r="F5" s="25">
        <f t="shared" si="0"/>
        <v>2.9821904214759627</v>
      </c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1.5" x14ac:dyDescent="0.2">
      <c r="A6" s="30">
        <v>4</v>
      </c>
      <c r="B6" s="5" t="s">
        <v>8</v>
      </c>
      <c r="C6" s="6" t="s">
        <v>5</v>
      </c>
      <c r="D6" s="29">
        <v>189.25</v>
      </c>
      <c r="E6" s="29">
        <v>176.76</v>
      </c>
      <c r="F6" s="25">
        <f t="shared" si="0"/>
        <v>-6.5997357992074086</v>
      </c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30">
        <v>5</v>
      </c>
      <c r="B7" s="5" t="s">
        <v>9</v>
      </c>
      <c r="C7" s="6" t="s">
        <v>5</v>
      </c>
      <c r="D7" s="29">
        <v>438.83</v>
      </c>
      <c r="E7" s="29">
        <v>464.56</v>
      </c>
      <c r="F7" s="25">
        <f t="shared" si="0"/>
        <v>5.8633183693001882</v>
      </c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30">
        <v>6</v>
      </c>
      <c r="B8" s="5" t="s">
        <v>10</v>
      </c>
      <c r="C8" s="6" t="s">
        <v>5</v>
      </c>
      <c r="D8" s="29">
        <v>85.85</v>
      </c>
      <c r="E8" s="29">
        <v>86.95</v>
      </c>
      <c r="F8" s="25">
        <f t="shared" si="0"/>
        <v>1.2813046010483617</v>
      </c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30">
        <v>7</v>
      </c>
      <c r="B9" s="5" t="s">
        <v>11</v>
      </c>
      <c r="C9" s="6" t="s">
        <v>12</v>
      </c>
      <c r="D9" s="29">
        <v>59.38</v>
      </c>
      <c r="E9" s="29">
        <v>61.02</v>
      </c>
      <c r="F9" s="25">
        <f t="shared" si="0"/>
        <v>2.7618726844055317</v>
      </c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30">
        <v>8</v>
      </c>
      <c r="B10" s="5" t="s">
        <v>30</v>
      </c>
      <c r="C10" s="6" t="s">
        <v>13</v>
      </c>
      <c r="D10" s="29">
        <v>61.26</v>
      </c>
      <c r="E10" s="29">
        <v>64.23</v>
      </c>
      <c r="F10" s="25">
        <f t="shared" si="0"/>
        <v>4.8481880509304744</v>
      </c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30">
        <v>9</v>
      </c>
      <c r="B11" s="5" t="s">
        <v>14</v>
      </c>
      <c r="C11" s="6" t="s">
        <v>5</v>
      </c>
      <c r="D11" s="29">
        <v>49.48</v>
      </c>
      <c r="E11" s="29">
        <v>49.55</v>
      </c>
      <c r="F11" s="25">
        <f t="shared" si="0"/>
        <v>0.14147130153597232</v>
      </c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30">
        <v>10</v>
      </c>
      <c r="B12" s="5" t="s">
        <v>15</v>
      </c>
      <c r="C12" s="6" t="s">
        <v>5</v>
      </c>
      <c r="D12" s="29">
        <v>65.930000000000007</v>
      </c>
      <c r="E12" s="29">
        <v>69.540000000000006</v>
      </c>
      <c r="F12" s="25">
        <f t="shared" si="0"/>
        <v>5.4755043227665823</v>
      </c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30">
        <v>11</v>
      </c>
      <c r="B13" s="5" t="s">
        <v>16</v>
      </c>
      <c r="C13" s="6" t="s">
        <v>17</v>
      </c>
      <c r="D13" s="29">
        <v>63.26</v>
      </c>
      <c r="E13" s="29">
        <v>65.87</v>
      </c>
      <c r="F13" s="25">
        <f t="shared" si="0"/>
        <v>4.1258299083148984</v>
      </c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30">
        <v>12</v>
      </c>
      <c r="B14" s="5" t="s">
        <v>18</v>
      </c>
      <c r="C14" s="6" t="s">
        <v>5</v>
      </c>
      <c r="D14" s="29">
        <v>39.020000000000003</v>
      </c>
      <c r="E14" s="29">
        <v>40.200000000000003</v>
      </c>
      <c r="F14" s="25">
        <f t="shared" si="0"/>
        <v>3.0240902101486427</v>
      </c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31.5" x14ac:dyDescent="0.2">
      <c r="A15" s="30">
        <v>13</v>
      </c>
      <c r="B15" s="5" t="s">
        <v>19</v>
      </c>
      <c r="C15" s="6" t="s">
        <v>5</v>
      </c>
      <c r="D15" s="29">
        <v>51.86</v>
      </c>
      <c r="E15" s="29">
        <v>55.27</v>
      </c>
      <c r="F15" s="25">
        <f t="shared" si="0"/>
        <v>6.5753952950250607</v>
      </c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30">
        <v>14</v>
      </c>
      <c r="B16" s="5" t="s">
        <v>20</v>
      </c>
      <c r="C16" s="6" t="s">
        <v>5</v>
      </c>
      <c r="D16" s="29">
        <v>40.369999999999997</v>
      </c>
      <c r="E16" s="29">
        <v>39.520000000000003</v>
      </c>
      <c r="F16" s="25">
        <f t="shared" si="0"/>
        <v>-2.1055239038890221</v>
      </c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30">
        <v>15</v>
      </c>
      <c r="B17" s="5" t="s">
        <v>21</v>
      </c>
      <c r="C17" s="6" t="s">
        <v>5</v>
      </c>
      <c r="D17" s="29">
        <v>32.99</v>
      </c>
      <c r="E17" s="29">
        <v>27.97</v>
      </c>
      <c r="F17" s="25">
        <f t="shared" si="0"/>
        <v>-15.216732343134282</v>
      </c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30">
        <v>16</v>
      </c>
      <c r="B18" s="5" t="s">
        <v>22</v>
      </c>
      <c r="C18" s="6" t="s">
        <v>5</v>
      </c>
      <c r="D18" s="29">
        <v>38.17</v>
      </c>
      <c r="E18" s="29">
        <v>37.65</v>
      </c>
      <c r="F18" s="25">
        <f t="shared" si="0"/>
        <v>-1.3623264343725481</v>
      </c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30">
        <v>17</v>
      </c>
      <c r="B19" s="5" t="s">
        <v>23</v>
      </c>
      <c r="C19" s="6" t="s">
        <v>5</v>
      </c>
      <c r="D19" s="29">
        <v>51.08</v>
      </c>
      <c r="E19" s="29">
        <v>51.26</v>
      </c>
      <c r="F19" s="25">
        <f t="shared" si="0"/>
        <v>0.35238841033672941</v>
      </c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30">
        <v>18</v>
      </c>
      <c r="B20" s="5" t="s">
        <v>24</v>
      </c>
      <c r="C20" s="6" t="s">
        <v>5</v>
      </c>
      <c r="D20" s="29">
        <v>123.53</v>
      </c>
      <c r="E20" s="29">
        <v>124.72</v>
      </c>
      <c r="F20" s="25">
        <f t="shared" si="0"/>
        <v>0.96332874605357688</v>
      </c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30">
        <v>19</v>
      </c>
      <c r="B21" s="5" t="s">
        <v>25</v>
      </c>
      <c r="C21" s="6" t="s">
        <v>17</v>
      </c>
      <c r="D21" s="29">
        <v>16.36</v>
      </c>
      <c r="E21" s="29">
        <v>17.100000000000001</v>
      </c>
      <c r="F21" s="25">
        <f t="shared" si="0"/>
        <v>4.5232273838630874</v>
      </c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30">
        <v>20</v>
      </c>
      <c r="B22" s="5" t="s">
        <v>26</v>
      </c>
      <c r="C22" s="6" t="s">
        <v>17</v>
      </c>
      <c r="D22" s="29">
        <v>486.38</v>
      </c>
      <c r="E22" s="29">
        <v>497.95</v>
      </c>
      <c r="F22" s="25">
        <f t="shared" si="0"/>
        <v>2.3787984703318443</v>
      </c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30">
        <v>21</v>
      </c>
      <c r="B23" s="5" t="s">
        <v>27</v>
      </c>
      <c r="C23" s="6" t="s">
        <v>17</v>
      </c>
      <c r="D23" s="29">
        <v>35.22</v>
      </c>
      <c r="E23" s="29">
        <v>36.159999999999997</v>
      </c>
      <c r="F23" s="25">
        <f t="shared" si="0"/>
        <v>2.6689381033503565</v>
      </c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68">
        <v>22</v>
      </c>
      <c r="B24" s="5" t="s">
        <v>28</v>
      </c>
      <c r="C24" s="6" t="s">
        <v>17</v>
      </c>
      <c r="D24" s="29">
        <v>57.72</v>
      </c>
      <c r="E24" s="29">
        <v>58.82</v>
      </c>
      <c r="F24" s="25">
        <f t="shared" si="0"/>
        <v>1.905751905751913</v>
      </c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31.5" x14ac:dyDescent="0.2">
      <c r="A25" s="68"/>
      <c r="B25" s="5" t="s">
        <v>29</v>
      </c>
      <c r="C25" s="6" t="s">
        <v>17</v>
      </c>
      <c r="D25" s="29">
        <v>53.8</v>
      </c>
      <c r="E25" s="29">
        <v>55.5</v>
      </c>
      <c r="F25" s="25">
        <f t="shared" si="0"/>
        <v>3.1598513011152534</v>
      </c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30">
        <v>23</v>
      </c>
      <c r="B26" s="26" t="s">
        <v>35</v>
      </c>
      <c r="C26" s="6" t="s">
        <v>34</v>
      </c>
      <c r="D26" s="29">
        <v>60.85</v>
      </c>
      <c r="E26" s="29">
        <v>63.08</v>
      </c>
      <c r="F26" s="25">
        <f t="shared" si="0"/>
        <v>3.6647493837304665</v>
      </c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2"/>
      <c r="C27" s="2"/>
      <c r="D27" s="2"/>
      <c r="E27" s="2"/>
      <c r="F27" s="7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69" t="s">
        <v>40</v>
      </c>
      <c r="B28" s="69"/>
      <c r="C28" s="70" t="s">
        <v>31</v>
      </c>
      <c r="D28" s="70"/>
      <c r="E28" s="71" t="s">
        <v>41</v>
      </c>
      <c r="F28" s="72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9"/>
      <c r="B29" s="9"/>
      <c r="C29" s="73" t="s">
        <v>32</v>
      </c>
      <c r="D29" s="73"/>
      <c r="E29" s="74" t="s">
        <v>33</v>
      </c>
      <c r="F29" s="7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9"/>
      <c r="B30" s="9"/>
      <c r="C30" s="9"/>
      <c r="D30" s="21"/>
      <c r="F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2"/>
      <c r="B31" s="12"/>
      <c r="C31" s="12"/>
      <c r="D31" s="12"/>
      <c r="E31" s="12"/>
      <c r="F31" s="13"/>
      <c r="G31" s="1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2.75" customHeight="1" x14ac:dyDescent="0.2">
      <c r="A32" s="66" t="s">
        <v>36</v>
      </c>
      <c r="B32" s="66"/>
      <c r="C32" s="12"/>
      <c r="D32" s="12"/>
      <c r="E32" s="19"/>
      <c r="F32" s="13"/>
      <c r="G32" s="14"/>
      <c r="H32" s="12"/>
      <c r="I32" s="12"/>
      <c r="J32" s="12"/>
      <c r="K32" s="12"/>
      <c r="L32" s="12"/>
      <c r="M32" s="12"/>
      <c r="N32" s="15"/>
      <c r="O32" s="16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7"/>
      <c r="AB32" s="18"/>
    </row>
    <row r="33" spans="1:2" s="3" customFormat="1" x14ac:dyDescent="0.2">
      <c r="A33" s="66">
        <v>718032</v>
      </c>
      <c r="B33" s="66"/>
    </row>
  </sheetData>
  <mergeCells count="9">
    <mergeCell ref="A32:B32"/>
    <mergeCell ref="A33:B33"/>
    <mergeCell ref="A1:F1"/>
    <mergeCell ref="A24:A25"/>
    <mergeCell ref="A28:B28"/>
    <mergeCell ref="C28:D28"/>
    <mergeCell ref="E28:F28"/>
    <mergeCell ref="C29:D29"/>
    <mergeCell ref="E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01.07.2021 </vt:lpstr>
      <vt:lpstr>Лист1</vt:lpstr>
      <vt:lpstr>'01.07.2021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2021-08-09T08:16:56Z</cp:lastPrinted>
  <dcterms:created xsi:type="dcterms:W3CDTF">2017-07-31T12:10:06Z</dcterms:created>
  <dcterms:modified xsi:type="dcterms:W3CDTF">2021-09-07T06:36:33Z</dcterms:modified>
</cp:coreProperties>
</file>