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75" windowWidth="19995" windowHeight="7230"/>
  </bookViews>
  <sheets>
    <sheet name="01.07.2021 " sheetId="1" r:id="rId1"/>
    <sheet name="Лист1" sheetId="2" r:id="rId2"/>
  </sheets>
  <definedNames>
    <definedName name="_xlnm.Print_Area" localSheetId="0">'01.07.2021 '!$A$1:$F$33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<sst xmlns="http://schemas.openxmlformats.org/spreadsheetml/2006/main" count="123" uniqueCount="51">
  <si>
    <t>№ п/п</t>
  </si>
  <si>
    <t>Наименование товаров</t>
  </si>
  <si>
    <t>Ед. изм.</t>
  </si>
  <si>
    <t>Темп роста, снижения (+/-), %</t>
  </si>
  <si>
    <t>Говядина (кроме бескостного мяса)</t>
  </si>
  <si>
    <t>кг.</t>
  </si>
  <si>
    <t>Свинина (кроме бескостного мяса)</t>
  </si>
  <si>
    <t>Куры (кроме куриных окороков)</t>
  </si>
  <si>
    <t>Рыба мороженная неразделанная</t>
  </si>
  <si>
    <t>Масло сливочное</t>
  </si>
  <si>
    <t>Масло подсолнечное</t>
  </si>
  <si>
    <t>Молоко питьевое</t>
  </si>
  <si>
    <t>л.</t>
  </si>
  <si>
    <t>дес.</t>
  </si>
  <si>
    <t>Сахар-песок</t>
  </si>
  <si>
    <t>Пшено</t>
  </si>
  <si>
    <t>Рис - шлифованный</t>
  </si>
  <si>
    <t>кг</t>
  </si>
  <si>
    <t>Крупа гречневая</t>
  </si>
  <si>
    <t>Макаронные изделия: вермишель</t>
  </si>
  <si>
    <t>Картофель</t>
  </si>
  <si>
    <t>Капуста свежая</t>
  </si>
  <si>
    <t>Лук репчатый</t>
  </si>
  <si>
    <t>Морковь</t>
  </si>
  <si>
    <t>Яблоки</t>
  </si>
  <si>
    <t>Соль поваренная пищевая</t>
  </si>
  <si>
    <t>Чай черный байховый</t>
  </si>
  <si>
    <t>Мука пшеничная</t>
  </si>
  <si>
    <t>ХЛЕБ: ржаной,</t>
  </si>
  <si>
    <t>хлебобулочные изделия из пшеничной муки 1 сорта</t>
  </si>
  <si>
    <t>Яйцо куриное</t>
  </si>
  <si>
    <t>_____________</t>
  </si>
  <si>
    <t>(подпись)</t>
  </si>
  <si>
    <t>(расштфровка подписи)</t>
  </si>
  <si>
    <t>л</t>
  </si>
  <si>
    <t>Вода питьевая столовая</t>
  </si>
  <si>
    <t>Ульянова Е.В.</t>
  </si>
  <si>
    <t>Цена на 01.08.2019 г.                (в рублях)</t>
  </si>
  <si>
    <t>Информация об уровне цен на отдельные виды                                                                      социально значимых продовольственных товаров                                                                                                                                 по состоянию на 01.09.2019 г.</t>
  </si>
  <si>
    <t>Цена на 01.09.2019 г.                (в рублях)</t>
  </si>
  <si>
    <t>И.о. начальника отдела   потребительского рынка</t>
  </si>
  <si>
    <t>А.В. Субботин</t>
  </si>
  <si>
    <t>___________</t>
  </si>
  <si>
    <t>ХЛЕБ: ржаной</t>
  </si>
  <si>
    <t>718-032</t>
  </si>
  <si>
    <t>Начальник отдела потребительского рынка</t>
  </si>
  <si>
    <t>О.А. Неделько</t>
  </si>
  <si>
    <t>Полонин Н.А.</t>
  </si>
  <si>
    <t>Цена на 01.07.2021 г.
(в рублях)</t>
  </si>
  <si>
    <t>Цена на 01.06.2021 г.
(в рублях)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</si>
  <si>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14"/>
        <color rgb="FFFF0000"/>
        <rFont val="Times New Roman"/>
        <family val="1"/>
        <charset val="204"/>
      </rPr>
      <t>01.07.2021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</si>
</sst>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/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2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2" fontId="3" fillId="0" borderId="0" xfId="0" applyNumberFormat="1" applyFont="1" applyFill="1" applyProtection="1"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3" fillId="0" borderId="0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2" fontId="6" fillId="2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2" fontId="3" fillId="2" borderId="0" xfId="0" applyNumberFormat="1" applyFont="1" applyFill="1" applyAlignment="1" applyProtection="1">
      <alignment horizontal="center" vertical="center"/>
      <protection locked="0"/>
    </xf>
    <xf numFmtId="2" fontId="0" fillId="0" borderId="0" xfId="0" applyNumberFormat="1" applyFill="1" applyProtection="1">
      <protection locked="0"/>
    </xf>
    <xf numFmtId="165" fontId="4" fillId="0" borderId="2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wrapText="1"/>
      <protection locked="0"/>
    </xf>
    <xf numFmtId="0" fontId="11" fillId="0" borderId="0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zoomScale="115" zoomScaleNormal="115" workbookViewId="0">
      <selection activeCell="G1" sqref="G1"/>
    </sheetView>
  </sheetViews>
  <sheetFormatPr defaultRowHeight="12.75" x14ac:dyDescent="0.2"/>
  <cols>
    <col min="1" max="1" width="4" style="32" customWidth="1"/>
    <col min="2" max="2" width="34.42578125" style="32" customWidth="1"/>
    <col min="3" max="3" width="5.7109375" style="32" customWidth="1"/>
    <col min="4" max="4" width="14.28515625" style="32" customWidth="1"/>
    <col min="5" max="5" width="14.140625" style="32" customWidth="1"/>
    <col min="6" max="6" width="20" style="52" customWidth="1"/>
    <col min="7" max="7" width="12" style="32" customWidth="1"/>
    <col min="8" max="16384" width="9.140625" style="32"/>
  </cols>
  <sheetData>
    <row r="1" spans="1:23" ht="63.75" customHeight="1" x14ac:dyDescent="0.2">
      <c r="A1" s="55" t="s">
        <v>50</v>
      </c>
      <c r="B1" s="55"/>
      <c r="C1" s="55"/>
      <c r="D1" s="55"/>
      <c r="E1" s="55"/>
      <c r="F1" s="55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36" customFormat="1" ht="49.5" customHeight="1" x14ac:dyDescent="0.2">
      <c r="A2" s="33" t="s">
        <v>0</v>
      </c>
      <c r="B2" s="33" t="s">
        <v>1</v>
      </c>
      <c r="C2" s="33" t="s">
        <v>2</v>
      </c>
      <c r="D2" s="34" t="s">
        <v>49</v>
      </c>
      <c r="E2" s="34" t="s">
        <v>48</v>
      </c>
      <c r="F2" s="34" t="s">
        <v>3</v>
      </c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31.5" x14ac:dyDescent="0.2">
      <c r="A3" s="37">
        <v>1</v>
      </c>
      <c r="B3" s="38" t="s">
        <v>4</v>
      </c>
      <c r="C3" s="39" t="s">
        <v>5</v>
      </c>
      <c r="D3" s="29">
        <v>404.59259259259261</v>
      </c>
      <c r="E3" s="29">
        <v>406.13333333333333</v>
      </c>
      <c r="F3" s="53">
        <f>(E3-D3)/D3</f>
        <v>3.8081288905162337E-3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ht="31.5" x14ac:dyDescent="0.2">
      <c r="A4" s="37">
        <v>2</v>
      </c>
      <c r="B4" s="38" t="s">
        <v>6</v>
      </c>
      <c r="C4" s="39" t="s">
        <v>5</v>
      </c>
      <c r="D4" s="29">
        <v>332.29374999999999</v>
      </c>
      <c r="E4" s="29">
        <v>330.05677083333336</v>
      </c>
      <c r="F4" s="53">
        <f t="shared" ref="F4:F26" si="0">(E4-D4)/D4</f>
        <v>-6.7319327151552774E-3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ht="15.75" x14ac:dyDescent="0.2">
      <c r="A5" s="37">
        <v>3</v>
      </c>
      <c r="B5" s="38" t="s">
        <v>7</v>
      </c>
      <c r="C5" s="39" t="s">
        <v>5</v>
      </c>
      <c r="D5" s="29">
        <v>196.72373015873018</v>
      </c>
      <c r="E5" s="29">
        <v>200.56253968253972</v>
      </c>
      <c r="F5" s="53">
        <f t="shared" si="0"/>
        <v>1.9513708492168842E-2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15.75" x14ac:dyDescent="0.2">
      <c r="A6" s="37">
        <v>4</v>
      </c>
      <c r="B6" s="38" t="s">
        <v>8</v>
      </c>
      <c r="C6" s="39" t="s">
        <v>5</v>
      </c>
      <c r="D6" s="29">
        <v>205.27345238095236</v>
      </c>
      <c r="E6" s="29">
        <v>202.44602380952381</v>
      </c>
      <c r="F6" s="53">
        <f t="shared" si="0"/>
        <v>-1.3773961214338288E-2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5.75" x14ac:dyDescent="0.2">
      <c r="A7" s="37">
        <v>5</v>
      </c>
      <c r="B7" s="38" t="s">
        <v>9</v>
      </c>
      <c r="C7" s="39" t="s">
        <v>5</v>
      </c>
      <c r="D7" s="29">
        <v>629.52782539682539</v>
      </c>
      <c r="E7" s="29">
        <v>636.11868253968248</v>
      </c>
      <c r="F7" s="53">
        <f t="shared" si="0"/>
        <v>1.0469524740550613E-2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15.75" x14ac:dyDescent="0.2">
      <c r="A8" s="37">
        <v>6</v>
      </c>
      <c r="B8" s="38" t="s">
        <v>10</v>
      </c>
      <c r="C8" s="39" t="s">
        <v>5</v>
      </c>
      <c r="D8" s="29">
        <v>128.58558253968255</v>
      </c>
      <c r="E8" s="29">
        <v>130.10324920634918</v>
      </c>
      <c r="F8" s="53">
        <f t="shared" si="0"/>
        <v>1.1802774748858517E-2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15.75" x14ac:dyDescent="0.2">
      <c r="A9" s="37">
        <v>7</v>
      </c>
      <c r="B9" s="38" t="s">
        <v>11</v>
      </c>
      <c r="C9" s="39" t="s">
        <v>12</v>
      </c>
      <c r="D9" s="29">
        <v>72.413206349206348</v>
      </c>
      <c r="E9" s="29">
        <v>71.214793650793638</v>
      </c>
      <c r="F9" s="53">
        <f t="shared" si="0"/>
        <v>-1.6549642790756561E-2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5.75" x14ac:dyDescent="0.2">
      <c r="A10" s="37">
        <v>8</v>
      </c>
      <c r="B10" s="38" t="s">
        <v>30</v>
      </c>
      <c r="C10" s="39" t="s">
        <v>13</v>
      </c>
      <c r="D10" s="29">
        <v>92.56825396825397</v>
      </c>
      <c r="E10" s="29">
        <v>80.05492063492062</v>
      </c>
      <c r="F10" s="53">
        <f t="shared" si="0"/>
        <v>-0.13517953290579254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5.75" x14ac:dyDescent="0.2">
      <c r="A11" s="37">
        <v>9</v>
      </c>
      <c r="B11" s="38" t="s">
        <v>14</v>
      </c>
      <c r="C11" s="39" t="s">
        <v>5</v>
      </c>
      <c r="D11" s="29">
        <v>62.543079365079365</v>
      </c>
      <c r="E11" s="29">
        <v>63.983079365079355</v>
      </c>
      <c r="F11" s="53">
        <f t="shared" si="0"/>
        <v>2.3024130161458087E-2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15.75" x14ac:dyDescent="0.2">
      <c r="A12" s="37">
        <v>10</v>
      </c>
      <c r="B12" s="38" t="s">
        <v>15</v>
      </c>
      <c r="C12" s="39" t="s">
        <v>5</v>
      </c>
      <c r="D12" s="29">
        <v>50.042412698412697</v>
      </c>
      <c r="E12" s="29">
        <v>51.156746031746039</v>
      </c>
      <c r="F12" s="53">
        <f t="shared" si="0"/>
        <v>2.2267777935668705E-2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15.75" x14ac:dyDescent="0.2">
      <c r="A13" s="37">
        <v>11</v>
      </c>
      <c r="B13" s="38" t="s">
        <v>16</v>
      </c>
      <c r="C13" s="39" t="s">
        <v>17</v>
      </c>
      <c r="D13" s="29">
        <v>72.341222222222228</v>
      </c>
      <c r="E13" s="29">
        <v>72.542936507936517</v>
      </c>
      <c r="F13" s="53">
        <f t="shared" si="0"/>
        <v>2.7883726527960814E-3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15.75" x14ac:dyDescent="0.2">
      <c r="A14" s="37">
        <v>12</v>
      </c>
      <c r="B14" s="38" t="s">
        <v>18</v>
      </c>
      <c r="C14" s="39" t="s">
        <v>5</v>
      </c>
      <c r="D14" s="29">
        <v>86.388476190476183</v>
      </c>
      <c r="E14" s="29">
        <v>88.669904761904775</v>
      </c>
      <c r="F14" s="53">
        <f t="shared" si="0"/>
        <v>2.6408945637590785E-2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15.75" x14ac:dyDescent="0.2">
      <c r="A15" s="37">
        <v>13</v>
      </c>
      <c r="B15" s="38" t="s">
        <v>19</v>
      </c>
      <c r="C15" s="39" t="s">
        <v>5</v>
      </c>
      <c r="D15" s="29">
        <v>62.768174603174614</v>
      </c>
      <c r="E15" s="29">
        <v>63.035603174603182</v>
      </c>
      <c r="F15" s="53">
        <f t="shared" si="0"/>
        <v>4.2605758908757828E-3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15.75" x14ac:dyDescent="0.2">
      <c r="A16" s="37">
        <v>14</v>
      </c>
      <c r="B16" s="38" t="s">
        <v>20</v>
      </c>
      <c r="C16" s="39" t="s">
        <v>5</v>
      </c>
      <c r="D16" s="29">
        <v>50.26805208333333</v>
      </c>
      <c r="E16" s="29">
        <v>58.323019607843136</v>
      </c>
      <c r="F16" s="53">
        <f t="shared" si="0"/>
        <v>0.16024029558886524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15.75" x14ac:dyDescent="0.2">
      <c r="A17" s="37">
        <v>15</v>
      </c>
      <c r="B17" s="38" t="s">
        <v>21</v>
      </c>
      <c r="C17" s="39" t="s">
        <v>5</v>
      </c>
      <c r="D17" s="29">
        <v>35.224541666666667</v>
      </c>
      <c r="E17" s="29">
        <v>42.315125000000002</v>
      </c>
      <c r="F17" s="53">
        <f t="shared" si="0"/>
        <v>0.20129668117280924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15.75" x14ac:dyDescent="0.2">
      <c r="A18" s="37">
        <v>16</v>
      </c>
      <c r="B18" s="38" t="s">
        <v>22</v>
      </c>
      <c r="C18" s="39" t="s">
        <v>5</v>
      </c>
      <c r="D18" s="29">
        <v>35.049349206349206</v>
      </c>
      <c r="E18" s="29">
        <v>36.325063492063492</v>
      </c>
      <c r="F18" s="53">
        <f t="shared" si="0"/>
        <v>3.6397659716979579E-2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15.75" x14ac:dyDescent="0.2">
      <c r="A19" s="37">
        <v>17</v>
      </c>
      <c r="B19" s="38" t="s">
        <v>23</v>
      </c>
      <c r="C19" s="39" t="s">
        <v>5</v>
      </c>
      <c r="D19" s="29">
        <v>61.743438596491224</v>
      </c>
      <c r="E19" s="29">
        <v>74.157210526315794</v>
      </c>
      <c r="F19" s="53">
        <f t="shared" si="0"/>
        <v>0.2010541073190249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15.75" x14ac:dyDescent="0.2">
      <c r="A20" s="37">
        <v>18</v>
      </c>
      <c r="B20" s="38" t="s">
        <v>24</v>
      </c>
      <c r="C20" s="39" t="s">
        <v>5</v>
      </c>
      <c r="D20" s="29">
        <v>147.89625396825397</v>
      </c>
      <c r="E20" s="29">
        <v>149.12958730158732</v>
      </c>
      <c r="F20" s="53">
        <f t="shared" si="0"/>
        <v>8.3391789869004009E-3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15.75" x14ac:dyDescent="0.2">
      <c r="A21" s="37">
        <v>19</v>
      </c>
      <c r="B21" s="38" t="s">
        <v>25</v>
      </c>
      <c r="C21" s="39" t="s">
        <v>17</v>
      </c>
      <c r="D21" s="29">
        <v>16.934142857142859</v>
      </c>
      <c r="E21" s="29">
        <v>16.898428571428571</v>
      </c>
      <c r="F21" s="53">
        <f t="shared" si="0"/>
        <v>-2.1090105366167906E-3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15.75" x14ac:dyDescent="0.2">
      <c r="A22" s="37">
        <v>20</v>
      </c>
      <c r="B22" s="38" t="s">
        <v>26</v>
      </c>
      <c r="C22" s="39" t="s">
        <v>17</v>
      </c>
      <c r="D22" s="29">
        <v>569.01587301587301</v>
      </c>
      <c r="E22" s="29">
        <v>571.55396825396826</v>
      </c>
      <c r="F22" s="53">
        <f t="shared" si="0"/>
        <v>4.4604998884177887E-3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15.75" x14ac:dyDescent="0.2">
      <c r="A23" s="37">
        <v>21</v>
      </c>
      <c r="B23" s="38" t="s">
        <v>27</v>
      </c>
      <c r="C23" s="39" t="s">
        <v>17</v>
      </c>
      <c r="D23" s="29">
        <v>43.215301587301596</v>
      </c>
      <c r="E23" s="29">
        <v>43.259587301587302</v>
      </c>
      <c r="F23" s="53">
        <f t="shared" si="0"/>
        <v>1.0247692983524018E-3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5.75" x14ac:dyDescent="0.2">
      <c r="A24" s="56">
        <v>22</v>
      </c>
      <c r="B24" s="38" t="s">
        <v>43</v>
      </c>
      <c r="C24" s="39" t="s">
        <v>17</v>
      </c>
      <c r="D24" s="29">
        <v>64.3803611111111</v>
      </c>
      <c r="E24" s="29">
        <v>63.234249999999989</v>
      </c>
      <c r="F24" s="53">
        <f t="shared" si="0"/>
        <v>-1.7802185190186965E-2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ht="31.5" x14ac:dyDescent="0.2">
      <c r="A25" s="56"/>
      <c r="B25" s="38" t="s">
        <v>29</v>
      </c>
      <c r="C25" s="39" t="s">
        <v>17</v>
      </c>
      <c r="D25" s="29">
        <v>60.410079365079369</v>
      </c>
      <c r="E25" s="29">
        <v>59.251984126984141</v>
      </c>
      <c r="F25" s="53">
        <f t="shared" si="0"/>
        <v>-1.9170563095877613E-2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9.25" customHeight="1" x14ac:dyDescent="0.2">
      <c r="A26" s="37">
        <v>23</v>
      </c>
      <c r="B26" s="40" t="s">
        <v>35</v>
      </c>
      <c r="C26" s="39" t="s">
        <v>34</v>
      </c>
      <c r="D26" s="29">
        <v>69.842888888888893</v>
      </c>
      <c r="E26" s="29">
        <v>69.025015873015874</v>
      </c>
      <c r="F26" s="53">
        <f t="shared" si="0"/>
        <v>-1.1710183082119503E-2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9.25" customHeight="1" x14ac:dyDescent="0.2">
      <c r="A27" s="31"/>
      <c r="B27" s="31"/>
      <c r="C27" s="31"/>
      <c r="D27" s="31"/>
      <c r="E27" s="31"/>
      <c r="F27" s="4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ht="36.75" customHeight="1" x14ac:dyDescent="0.3">
      <c r="A28" s="57" t="s">
        <v>45</v>
      </c>
      <c r="B28" s="57"/>
      <c r="C28" s="58" t="s">
        <v>42</v>
      </c>
      <c r="D28" s="58"/>
      <c r="E28" s="60" t="s">
        <v>46</v>
      </c>
      <c r="F28" s="60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</row>
    <row r="29" spans="1:23" ht="10.5" customHeight="1" x14ac:dyDescent="0.2">
      <c r="A29" s="42"/>
      <c r="B29" s="42"/>
      <c r="C29" s="59" t="s">
        <v>32</v>
      </c>
      <c r="D29" s="59"/>
      <c r="E29" s="61" t="s">
        <v>33</v>
      </c>
      <c r="F29" s="6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0" spans="1:23" ht="47.25" customHeight="1" x14ac:dyDescent="0.2">
      <c r="A30" s="42"/>
      <c r="B30" s="42"/>
      <c r="C30" s="42"/>
      <c r="D30" s="43"/>
      <c r="F30" s="4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</row>
    <row r="31" spans="1:23" ht="12.75" customHeight="1" x14ac:dyDescent="0.2">
      <c r="A31" s="45"/>
      <c r="B31" s="45"/>
      <c r="C31" s="45"/>
      <c r="D31" s="45"/>
      <c r="E31" s="45"/>
      <c r="F31" s="46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</row>
    <row r="32" spans="1:23" ht="12.75" customHeight="1" x14ac:dyDescent="0.25">
      <c r="A32" s="54" t="s">
        <v>47</v>
      </c>
      <c r="B32" s="54"/>
      <c r="C32" s="45"/>
      <c r="D32" s="45"/>
      <c r="E32" s="47"/>
      <c r="F32" s="46"/>
      <c r="G32" s="45"/>
      <c r="H32" s="45"/>
      <c r="I32" s="48"/>
      <c r="J32" s="49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50"/>
      <c r="W32" s="51"/>
    </row>
    <row r="33" spans="1:6" ht="15.75" x14ac:dyDescent="0.25">
      <c r="A33" s="54" t="s">
        <v>44</v>
      </c>
      <c r="B33" s="54"/>
      <c r="F33" s="32"/>
    </row>
  </sheetData>
  <mergeCells count="9">
    <mergeCell ref="A33:B33"/>
    <mergeCell ref="A32:B32"/>
    <mergeCell ref="A1:F1"/>
    <mergeCell ref="A24:A25"/>
    <mergeCell ref="A28:B28"/>
    <mergeCell ref="C28:D28"/>
    <mergeCell ref="C29:D29"/>
    <mergeCell ref="E28:F28"/>
    <mergeCell ref="E29:F29"/>
  </mergeCells>
  <pageMargins left="0.70866141732283472" right="0.27559055118110237" top="0.6692913385826772" bottom="0.1574803149606299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workbookViewId="0">
      <selection activeCell="I23" sqref="I23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20" customWidth="1"/>
    <col min="7" max="7" width="10.28515625" style="10" customWidth="1"/>
    <col min="8" max="8" width="12" style="3" customWidth="1"/>
    <col min="9" max="16384" width="9.140625" style="3"/>
  </cols>
  <sheetData>
    <row r="1" spans="1:28" ht="63.75" customHeight="1" x14ac:dyDescent="0.2">
      <c r="A1" s="63" t="s">
        <v>38</v>
      </c>
      <c r="B1" s="63"/>
      <c r="C1" s="63"/>
      <c r="D1" s="63"/>
      <c r="E1" s="63"/>
      <c r="F1" s="63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4" customFormat="1" ht="49.5" customHeight="1" x14ac:dyDescent="0.2">
      <c r="A2" s="27" t="s">
        <v>0</v>
      </c>
      <c r="B2" s="27" t="s">
        <v>1</v>
      </c>
      <c r="C2" s="27" t="s">
        <v>2</v>
      </c>
      <c r="D2" s="28" t="s">
        <v>37</v>
      </c>
      <c r="E2" s="28" t="s">
        <v>39</v>
      </c>
      <c r="F2" s="28" t="s">
        <v>3</v>
      </c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31.5" x14ac:dyDescent="0.2">
      <c r="A3" s="30">
        <v>1</v>
      </c>
      <c r="B3" s="5" t="s">
        <v>4</v>
      </c>
      <c r="C3" s="6" t="s">
        <v>5</v>
      </c>
      <c r="D3" s="29">
        <v>342.23</v>
      </c>
      <c r="E3" s="29">
        <v>354.4</v>
      </c>
      <c r="F3" s="25">
        <f>E3/D3*100-100</f>
        <v>3.5560880109867412</v>
      </c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31.5" x14ac:dyDescent="0.2">
      <c r="A4" s="30">
        <v>2</v>
      </c>
      <c r="B4" s="5" t="s">
        <v>6</v>
      </c>
      <c r="C4" s="6" t="s">
        <v>5</v>
      </c>
      <c r="D4" s="29">
        <v>337.88</v>
      </c>
      <c r="E4" s="29">
        <v>327.95</v>
      </c>
      <c r="F4" s="25">
        <f t="shared" ref="F4:F26" si="0">E4/D4*100-100</f>
        <v>-2.9389132236296973</v>
      </c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31.5" x14ac:dyDescent="0.2">
      <c r="A5" s="30">
        <v>3</v>
      </c>
      <c r="B5" s="5" t="s">
        <v>7</v>
      </c>
      <c r="C5" s="6" t="s">
        <v>5</v>
      </c>
      <c r="D5" s="29">
        <v>191.47</v>
      </c>
      <c r="E5" s="29">
        <v>197.18</v>
      </c>
      <c r="F5" s="25">
        <f t="shared" si="0"/>
        <v>2.9821904214759627</v>
      </c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1.5" x14ac:dyDescent="0.2">
      <c r="A6" s="30">
        <v>4</v>
      </c>
      <c r="B6" s="5" t="s">
        <v>8</v>
      </c>
      <c r="C6" s="6" t="s">
        <v>5</v>
      </c>
      <c r="D6" s="29">
        <v>189.25</v>
      </c>
      <c r="E6" s="29">
        <v>176.76</v>
      </c>
      <c r="F6" s="25">
        <f t="shared" si="0"/>
        <v>-6.5997357992074086</v>
      </c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30">
        <v>5</v>
      </c>
      <c r="B7" s="5" t="s">
        <v>9</v>
      </c>
      <c r="C7" s="6" t="s">
        <v>5</v>
      </c>
      <c r="D7" s="29">
        <v>438.83</v>
      </c>
      <c r="E7" s="29">
        <v>464.56</v>
      </c>
      <c r="F7" s="25">
        <f t="shared" si="0"/>
        <v>5.8633183693001882</v>
      </c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30">
        <v>6</v>
      </c>
      <c r="B8" s="5" t="s">
        <v>10</v>
      </c>
      <c r="C8" s="6" t="s">
        <v>5</v>
      </c>
      <c r="D8" s="29">
        <v>85.85</v>
      </c>
      <c r="E8" s="29">
        <v>86.95</v>
      </c>
      <c r="F8" s="25">
        <f t="shared" si="0"/>
        <v>1.2813046010483617</v>
      </c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30">
        <v>7</v>
      </c>
      <c r="B9" s="5" t="s">
        <v>11</v>
      </c>
      <c r="C9" s="6" t="s">
        <v>12</v>
      </c>
      <c r="D9" s="29">
        <v>59.38</v>
      </c>
      <c r="E9" s="29">
        <v>61.02</v>
      </c>
      <c r="F9" s="25">
        <f t="shared" si="0"/>
        <v>2.7618726844055317</v>
      </c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30">
        <v>8</v>
      </c>
      <c r="B10" s="5" t="s">
        <v>30</v>
      </c>
      <c r="C10" s="6" t="s">
        <v>13</v>
      </c>
      <c r="D10" s="29">
        <v>61.26</v>
      </c>
      <c r="E10" s="29">
        <v>64.23</v>
      </c>
      <c r="F10" s="25">
        <f t="shared" si="0"/>
        <v>4.8481880509304744</v>
      </c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30">
        <v>9</v>
      </c>
      <c r="B11" s="5" t="s">
        <v>14</v>
      </c>
      <c r="C11" s="6" t="s">
        <v>5</v>
      </c>
      <c r="D11" s="29">
        <v>49.48</v>
      </c>
      <c r="E11" s="29">
        <v>49.55</v>
      </c>
      <c r="F11" s="25">
        <f t="shared" si="0"/>
        <v>0.14147130153597232</v>
      </c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30">
        <v>10</v>
      </c>
      <c r="B12" s="5" t="s">
        <v>15</v>
      </c>
      <c r="C12" s="6" t="s">
        <v>5</v>
      </c>
      <c r="D12" s="29">
        <v>65.930000000000007</v>
      </c>
      <c r="E12" s="29">
        <v>69.540000000000006</v>
      </c>
      <c r="F12" s="25">
        <f t="shared" si="0"/>
        <v>5.4755043227665823</v>
      </c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30">
        <v>11</v>
      </c>
      <c r="B13" s="5" t="s">
        <v>16</v>
      </c>
      <c r="C13" s="6" t="s">
        <v>17</v>
      </c>
      <c r="D13" s="29">
        <v>63.26</v>
      </c>
      <c r="E13" s="29">
        <v>65.87</v>
      </c>
      <c r="F13" s="25">
        <f t="shared" si="0"/>
        <v>4.1258299083148984</v>
      </c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30">
        <v>12</v>
      </c>
      <c r="B14" s="5" t="s">
        <v>18</v>
      </c>
      <c r="C14" s="6" t="s">
        <v>5</v>
      </c>
      <c r="D14" s="29">
        <v>39.020000000000003</v>
      </c>
      <c r="E14" s="29">
        <v>40.200000000000003</v>
      </c>
      <c r="F14" s="25">
        <f t="shared" si="0"/>
        <v>3.0240902101486427</v>
      </c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31.5" x14ac:dyDescent="0.2">
      <c r="A15" s="30">
        <v>13</v>
      </c>
      <c r="B15" s="5" t="s">
        <v>19</v>
      </c>
      <c r="C15" s="6" t="s">
        <v>5</v>
      </c>
      <c r="D15" s="29">
        <v>51.86</v>
      </c>
      <c r="E15" s="29">
        <v>55.27</v>
      </c>
      <c r="F15" s="25">
        <f t="shared" si="0"/>
        <v>6.5753952950250607</v>
      </c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30">
        <v>14</v>
      </c>
      <c r="B16" s="5" t="s">
        <v>20</v>
      </c>
      <c r="C16" s="6" t="s">
        <v>5</v>
      </c>
      <c r="D16" s="29">
        <v>40.369999999999997</v>
      </c>
      <c r="E16" s="29">
        <v>39.520000000000003</v>
      </c>
      <c r="F16" s="25">
        <f t="shared" si="0"/>
        <v>-2.1055239038890221</v>
      </c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30">
        <v>15</v>
      </c>
      <c r="B17" s="5" t="s">
        <v>21</v>
      </c>
      <c r="C17" s="6" t="s">
        <v>5</v>
      </c>
      <c r="D17" s="29">
        <v>32.99</v>
      </c>
      <c r="E17" s="29">
        <v>27.97</v>
      </c>
      <c r="F17" s="25">
        <f t="shared" si="0"/>
        <v>-15.216732343134282</v>
      </c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30">
        <v>16</v>
      </c>
      <c r="B18" s="5" t="s">
        <v>22</v>
      </c>
      <c r="C18" s="6" t="s">
        <v>5</v>
      </c>
      <c r="D18" s="29">
        <v>38.17</v>
      </c>
      <c r="E18" s="29">
        <v>37.65</v>
      </c>
      <c r="F18" s="25">
        <f t="shared" si="0"/>
        <v>-1.3623264343725481</v>
      </c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30">
        <v>17</v>
      </c>
      <c r="B19" s="5" t="s">
        <v>23</v>
      </c>
      <c r="C19" s="6" t="s">
        <v>5</v>
      </c>
      <c r="D19" s="29">
        <v>51.08</v>
      </c>
      <c r="E19" s="29">
        <v>51.26</v>
      </c>
      <c r="F19" s="25">
        <f t="shared" si="0"/>
        <v>0.35238841033672941</v>
      </c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30">
        <v>18</v>
      </c>
      <c r="B20" s="5" t="s">
        <v>24</v>
      </c>
      <c r="C20" s="6" t="s">
        <v>5</v>
      </c>
      <c r="D20" s="29">
        <v>123.53</v>
      </c>
      <c r="E20" s="29">
        <v>124.72</v>
      </c>
      <c r="F20" s="25">
        <f t="shared" si="0"/>
        <v>0.96332874605357688</v>
      </c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30">
        <v>19</v>
      </c>
      <c r="B21" s="5" t="s">
        <v>25</v>
      </c>
      <c r="C21" s="6" t="s">
        <v>17</v>
      </c>
      <c r="D21" s="29">
        <v>16.36</v>
      </c>
      <c r="E21" s="29">
        <v>17.100000000000001</v>
      </c>
      <c r="F21" s="25">
        <f t="shared" si="0"/>
        <v>4.5232273838630874</v>
      </c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30">
        <v>20</v>
      </c>
      <c r="B22" s="5" t="s">
        <v>26</v>
      </c>
      <c r="C22" s="6" t="s">
        <v>17</v>
      </c>
      <c r="D22" s="29">
        <v>486.38</v>
      </c>
      <c r="E22" s="29">
        <v>497.95</v>
      </c>
      <c r="F22" s="25">
        <f t="shared" si="0"/>
        <v>2.3787984703318443</v>
      </c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30">
        <v>21</v>
      </c>
      <c r="B23" s="5" t="s">
        <v>27</v>
      </c>
      <c r="C23" s="6" t="s">
        <v>17</v>
      </c>
      <c r="D23" s="29">
        <v>35.22</v>
      </c>
      <c r="E23" s="29">
        <v>36.159999999999997</v>
      </c>
      <c r="F23" s="25">
        <f t="shared" si="0"/>
        <v>2.6689381033503565</v>
      </c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64">
        <v>22</v>
      </c>
      <c r="B24" s="5" t="s">
        <v>28</v>
      </c>
      <c r="C24" s="6" t="s">
        <v>17</v>
      </c>
      <c r="D24" s="29">
        <v>57.72</v>
      </c>
      <c r="E24" s="29">
        <v>58.82</v>
      </c>
      <c r="F24" s="25">
        <f t="shared" si="0"/>
        <v>1.905751905751913</v>
      </c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31.5" x14ac:dyDescent="0.2">
      <c r="A25" s="64"/>
      <c r="B25" s="5" t="s">
        <v>29</v>
      </c>
      <c r="C25" s="6" t="s">
        <v>17</v>
      </c>
      <c r="D25" s="29">
        <v>53.8</v>
      </c>
      <c r="E25" s="29">
        <v>55.5</v>
      </c>
      <c r="F25" s="25">
        <f t="shared" si="0"/>
        <v>3.1598513011152534</v>
      </c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30">
        <v>23</v>
      </c>
      <c r="B26" s="26" t="s">
        <v>35</v>
      </c>
      <c r="C26" s="6" t="s">
        <v>34</v>
      </c>
      <c r="D26" s="29">
        <v>60.85</v>
      </c>
      <c r="E26" s="29">
        <v>63.08</v>
      </c>
      <c r="F26" s="25">
        <f t="shared" si="0"/>
        <v>3.6647493837304665</v>
      </c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2"/>
      <c r="C27" s="2"/>
      <c r="D27" s="2"/>
      <c r="E27" s="2"/>
      <c r="F27" s="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65" t="s">
        <v>40</v>
      </c>
      <c r="B28" s="65"/>
      <c r="C28" s="66" t="s">
        <v>31</v>
      </c>
      <c r="D28" s="66"/>
      <c r="E28" s="67" t="s">
        <v>41</v>
      </c>
      <c r="F28" s="6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9"/>
      <c r="B29" s="9"/>
      <c r="C29" s="69" t="s">
        <v>32</v>
      </c>
      <c r="D29" s="69"/>
      <c r="E29" s="70" t="s">
        <v>33</v>
      </c>
      <c r="F29" s="7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9"/>
      <c r="B30" s="9"/>
      <c r="C30" s="9"/>
      <c r="D30" s="21"/>
      <c r="F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2"/>
      <c r="B31" s="12"/>
      <c r="C31" s="12"/>
      <c r="D31" s="12"/>
      <c r="E31" s="12"/>
      <c r="F31" s="13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62" t="s">
        <v>36</v>
      </c>
      <c r="B32" s="62"/>
      <c r="C32" s="12"/>
      <c r="D32" s="12"/>
      <c r="E32" s="19"/>
      <c r="F32" s="13"/>
      <c r="G32" s="14"/>
      <c r="H32" s="12"/>
      <c r="I32" s="12"/>
      <c r="J32" s="12"/>
      <c r="K32" s="12"/>
      <c r="L32" s="12"/>
      <c r="M32" s="12"/>
      <c r="N32" s="15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7"/>
      <c r="AB32" s="18"/>
    </row>
    <row r="33" spans="1:2" s="3" customFormat="1" x14ac:dyDescent="0.2">
      <c r="A33" s="62">
        <v>718032</v>
      </c>
      <c r="B33" s="62"/>
    </row>
  </sheetData>
  <mergeCells count="9">
    <mergeCell ref="A32:B32"/>
    <mergeCell ref="A33:B33"/>
    <mergeCell ref="A1:F1"/>
    <mergeCell ref="A24:A25"/>
    <mergeCell ref="A28:B28"/>
    <mergeCell ref="C28:D28"/>
    <mergeCell ref="E28:F28"/>
    <mergeCell ref="C29:D29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01.07.2021 </vt:lpstr>
      <vt:lpstr>Лист1</vt:lpstr>
      <vt:lpstr>'01.07.2021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Полонин Никита Андреевич</cp:lastModifiedBy>
  <cp:lastPrinted>2021-08-06T04:04:34Z</cp:lastPrinted>
  <dcterms:created xsi:type="dcterms:W3CDTF">2017-07-31T12:10:06Z</dcterms:created>
  <dcterms:modified xsi:type="dcterms:W3CDTF">2021-08-09T08:21:27Z</dcterms:modified>
</cp:coreProperties>
</file>