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295" windowWidth="19995" windowHeight="5910"/>
  </bookViews>
  <sheets>
    <sheet name="2022 " sheetId="1" r:id="rId1"/>
    <sheet name="Лист1" sheetId="2" r:id="rId2"/>
  </sheets>
  <definedNames>
    <definedName name="_xlnm.Print_Area" localSheetId="0">'2022 '!$A$1:$F$40</definedName>
  </definedNames>
  <calcPr calcId="145621"/>
</workbook>
</file>

<file path=xl/calcChain.xml><?xml version="1.0" encoding="utf-8"?>
<calcChain xmlns="http://schemas.openxmlformats.org/spreadsheetml/2006/main">
  <c r="F5" i="1" l="1"/>
  <c r="F8" i="1"/>
  <c r="F10" i="1"/>
  <c r="F12" i="1"/>
  <c r="F14" i="1"/>
  <c r="F16" i="1"/>
  <c r="F17" i="1"/>
  <c r="F18" i="1"/>
  <c r="F19" i="1"/>
  <c r="F20" i="1"/>
  <c r="F21" i="1"/>
  <c r="F23" i="1"/>
  <c r="F24" i="1"/>
  <c r="F25" i="1"/>
  <c r="F27" i="1"/>
  <c r="F29" i="1"/>
  <c r="F30" i="1"/>
  <c r="F31" i="1"/>
  <c r="F33" i="1"/>
  <c r="F34" i="1"/>
  <c r="F35" i="1"/>
  <c r="F36" i="1"/>
  <c r="F37" i="1"/>
  <c r="F4" i="1"/>
</calcChain>
</file>

<file path=xl/comments1.xml><?xml version="1.0" encoding="utf-8"?>
<comments xmlns="http://schemas.openxmlformats.org/spreadsheetml/2006/main">
  <authors>
    <author>Автор</author>
  </authors>
  <commentList>
    <comment ref="B22" authorId="0">
      <text>
        <r>
          <rPr>
            <sz val="9"/>
            <color indexed="81"/>
            <rFont val="Tahoma"/>
            <family val="2"/>
            <charset val="204"/>
          </rPr>
          <t>Цену указываем за 1 кг.</t>
        </r>
      </text>
    </comment>
  </commentList>
</comments>
</file>

<file path=xl/sharedStrings.xml><?xml version="1.0" encoding="utf-8"?>
<sst xmlns="http://schemas.openxmlformats.org/spreadsheetml/2006/main" count="71" uniqueCount="50">
  <si>
    <t>№ п/п</t>
  </si>
  <si>
    <t>Наименование товаров</t>
  </si>
  <si>
    <t>Ед. изм.</t>
  </si>
  <si>
    <t>кг.</t>
  </si>
  <si>
    <t>Молоко питьевое</t>
  </si>
  <si>
    <t>л.</t>
  </si>
  <si>
    <t>дес.</t>
  </si>
  <si>
    <t>Пшено</t>
  </si>
  <si>
    <t>Чай черный байховый</t>
  </si>
  <si>
    <t>МЯСО и МЯСНЫЕ ПОЛУФАБРИКАТЫ</t>
  </si>
  <si>
    <t xml:space="preserve">Говядина </t>
  </si>
  <si>
    <t>Свинина</t>
  </si>
  <si>
    <t>Пельмени</t>
  </si>
  <si>
    <t>МЯСО ПТИЦЫ</t>
  </si>
  <si>
    <t>Курица (кроме куринных окороков)</t>
  </si>
  <si>
    <t>РЫБА СВЕЖЕМОРОЖЕНАЯ</t>
  </si>
  <si>
    <t>Рыба мороженая</t>
  </si>
  <si>
    <t>КОЛБАСА/СОСИСКИ</t>
  </si>
  <si>
    <t>Колбасы сырокопченые</t>
  </si>
  <si>
    <t>МОЛОЧНЫЕ ПРОДУКТЫ</t>
  </si>
  <si>
    <t>МАСЛО</t>
  </si>
  <si>
    <t>Масло сливочное не менее 72 % жирности</t>
  </si>
  <si>
    <t>Масло растительное рафинированное</t>
  </si>
  <si>
    <t xml:space="preserve">Яйцо куринное </t>
  </si>
  <si>
    <t xml:space="preserve">Соль  поваренная </t>
  </si>
  <si>
    <t>Сахарный песок</t>
  </si>
  <si>
    <t>ХЛЕБ</t>
  </si>
  <si>
    <t>Хлеб белый из пшеничной муки</t>
  </si>
  <si>
    <t>Хлеб черный ржаной, ржано-пшеничный</t>
  </si>
  <si>
    <t>Пшеничная мука</t>
  </si>
  <si>
    <t>МАКАРОННЫЕ ИЗДЕЛИЯ                                            (кроме фабричной упаковки)</t>
  </si>
  <si>
    <t>Макаронные изделия (сорт высший)</t>
  </si>
  <si>
    <t>КРУПЫ                                                                                (кроме фабричной упаковки)</t>
  </si>
  <si>
    <t>Гречка ядрица</t>
  </si>
  <si>
    <t>Рис</t>
  </si>
  <si>
    <t>ОВОЩИ/ФРУКТЫ</t>
  </si>
  <si>
    <t>Картофель свежий</t>
  </si>
  <si>
    <t>Капуста белокочанная свежая</t>
  </si>
  <si>
    <t>Лук репчатый свежий</t>
  </si>
  <si>
    <t>Морковь столовая свежая</t>
  </si>
  <si>
    <t>Яблоки свежие</t>
  </si>
  <si>
    <t>литр</t>
  </si>
  <si>
    <t>Заместитель начальника отдела потребительского рынка                                                     Е.В. Якимова</t>
  </si>
  <si>
    <t xml:space="preserve">И.о. начальника отдела потребительского рынка        </t>
  </si>
  <si>
    <t>Начальник отдела потребительского рынка                                                     О.А. Неделько</t>
  </si>
  <si>
    <t>Начальник отдела потребительского рынка                                                                                                                          О.А. Неделько</t>
  </si>
  <si>
    <t xml:space="preserve">  </t>
  </si>
  <si>
    <r>
      <t xml:space="preserve">Цена на </t>
    </r>
    <r>
      <rPr>
        <b/>
        <sz val="9"/>
        <color rgb="FFFF0000"/>
        <rFont val="Times New Roman"/>
        <family val="1"/>
        <charset val="204"/>
      </rPr>
      <t>01.01.2023 г.</t>
    </r>
    <r>
      <rPr>
        <b/>
        <sz val="9"/>
        <rFont val="Times New Roman"/>
        <family val="1"/>
        <charset val="204"/>
      </rPr>
      <t xml:space="preserve">
(в рублях)</t>
    </r>
  </si>
  <si>
    <r>
      <t xml:space="preserve">Цена на </t>
    </r>
    <r>
      <rPr>
        <b/>
        <sz val="9"/>
        <color rgb="FFFF0000"/>
        <rFont val="Times New Roman"/>
        <family val="1"/>
        <charset val="204"/>
      </rPr>
      <t>01.01.2024 г.</t>
    </r>
    <r>
      <rPr>
        <b/>
        <sz val="9"/>
        <rFont val="Times New Roman"/>
        <family val="1"/>
        <charset val="204"/>
      </rPr>
      <t xml:space="preserve">
(в рублях)</t>
    </r>
  </si>
  <si>
    <t>Сравнение цен 01.01.2023 и 01.01.2024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</si>
</sst>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9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8" fillId="0" borderId="0"/>
  </cellStyleXfs>
  <cellXfs count="59">
    <xf numFmtId="0" fontId="0" fillId="0" borderId="0" xfId="0"/>
    <xf numFmtId="1" fontId="2" fillId="0" borderId="0" xfId="0" applyNumberFormat="1" applyFont="1" applyFill="1" applyAlignment="1">
      <alignment wrapText="1"/>
    </xf>
    <xf numFmtId="0" fontId="3" fillId="0" borderId="0" xfId="0" applyFont="1" applyFill="1"/>
    <xf numFmtId="0" fontId="0" fillId="0" borderId="0" xfId="0" applyFill="1"/>
    <xf numFmtId="1" fontId="3" fillId="0" borderId="0" xfId="0" applyNumberFormat="1" applyFont="1" applyFill="1"/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2" fontId="5" fillId="2" borderId="0" xfId="0" applyNumberFormat="1" applyFont="1" applyFill="1" applyAlignment="1"/>
    <xf numFmtId="0" fontId="5" fillId="0" borderId="0" xfId="0" applyFont="1" applyFill="1" applyAlignment="1">
      <alignment vertical="center" wrapText="1"/>
    </xf>
    <xf numFmtId="1" fontId="0" fillId="0" borderId="0" xfId="0" applyNumberFormat="1" applyFill="1"/>
    <xf numFmtId="0" fontId="3" fillId="0" borderId="0" xfId="0" applyFont="1" applyFill="1" applyBorder="1" applyAlignment="1"/>
    <xf numFmtId="0" fontId="6" fillId="2" borderId="0" xfId="0" applyFont="1" applyFill="1" applyBorder="1" applyAlignment="1">
      <alignment vertical="center" wrapText="1"/>
    </xf>
    <xf numFmtId="2" fontId="6" fillId="2" borderId="0" xfId="0" applyNumberFormat="1" applyFont="1" applyFill="1" applyBorder="1" applyAlignment="1">
      <alignment vertical="center" wrapText="1"/>
    </xf>
    <xf numFmtId="1" fontId="6" fillId="2" borderId="0" xfId="0" applyNumberFormat="1" applyFont="1" applyFill="1" applyBorder="1" applyAlignment="1">
      <alignment vertical="center" wrapText="1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/>
    </xf>
    <xf numFmtId="0" fontId="0" fillId="0" borderId="0" xfId="0" applyFill="1" applyBorder="1"/>
    <xf numFmtId="2" fontId="0" fillId="0" borderId="0" xfId="0" applyNumberFormat="1" applyFill="1"/>
    <xf numFmtId="0" fontId="3" fillId="0" borderId="0" xfId="0" applyFont="1" applyFill="1" applyAlignment="1">
      <alignment vertical="top"/>
    </xf>
    <xf numFmtId="1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164" fontId="4" fillId="0" borderId="2" xfId="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 wrapText="1"/>
    </xf>
    <xf numFmtId="2" fontId="9" fillId="3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2" fontId="0" fillId="0" borderId="0" xfId="0" applyNumberFormat="1" applyFill="1" applyProtection="1">
      <protection locked="0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2" fontId="11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2" xfId="0" applyNumberFormat="1" applyFont="1" applyBorder="1" applyAlignment="1" applyProtection="1">
      <alignment horizontal="center" vertical="center"/>
      <protection locked="0"/>
    </xf>
    <xf numFmtId="4" fontId="14" fillId="0" borderId="2" xfId="0" applyNumberFormat="1" applyFont="1" applyFill="1" applyBorder="1" applyAlignment="1" applyProtection="1">
      <alignment horizontal="center" vertical="center"/>
      <protection locked="0"/>
    </xf>
    <xf numFmtId="0" fontId="15" fillId="4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15" fillId="4" borderId="2" xfId="0" applyFont="1" applyFill="1" applyBorder="1" applyAlignment="1">
      <alignment vertical="center"/>
    </xf>
    <xf numFmtId="0" fontId="16" fillId="0" borderId="2" xfId="0" applyFont="1" applyFill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/>
    </xf>
    <xf numFmtId="0" fontId="15" fillId="0" borderId="2" xfId="0" applyFont="1" applyBorder="1" applyAlignment="1">
      <alignment vertical="center"/>
    </xf>
    <xf numFmtId="2" fontId="3" fillId="0" borderId="2" xfId="0" applyNumberFormat="1" applyFont="1" applyFill="1" applyBorder="1" applyAlignment="1" applyProtection="1">
      <alignment horizontal="center"/>
      <protection locked="0"/>
    </xf>
    <xf numFmtId="4" fontId="14" fillId="4" borderId="2" xfId="0" applyNumberFormat="1" applyFont="1" applyFill="1" applyBorder="1" applyAlignment="1" applyProtection="1">
      <alignment horizontal="center" vertical="center"/>
      <protection locked="0"/>
    </xf>
    <xf numFmtId="2" fontId="3" fillId="0" borderId="0" xfId="0" applyNumberFormat="1" applyFont="1" applyFill="1" applyProtection="1">
      <protection locked="0"/>
    </xf>
    <xf numFmtId="165" fontId="13" fillId="5" borderId="2" xfId="1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</cellXfs>
  <cellStyles count="3">
    <cellStyle name="Normal" xfId="2"/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40"/>
  <sheetViews>
    <sheetView tabSelected="1" topLeftCell="A5" zoomScale="115" zoomScaleNormal="115" workbookViewId="0">
      <selection activeCell="A2" sqref="A2:F37"/>
    </sheetView>
  </sheetViews>
  <sheetFormatPr defaultRowHeight="12.75" x14ac:dyDescent="0.2"/>
  <cols>
    <col min="1" max="1" width="6.42578125" style="31" customWidth="1"/>
    <col min="2" max="2" width="43.42578125" style="31" customWidth="1"/>
    <col min="3" max="3" width="8.42578125" style="31" customWidth="1"/>
    <col min="4" max="4" width="19.140625" style="31" customWidth="1"/>
    <col min="5" max="5" width="19.85546875" style="31" customWidth="1"/>
    <col min="6" max="6" width="12.5703125" style="34" customWidth="1"/>
    <col min="7" max="16384" width="9.140625" style="31"/>
  </cols>
  <sheetData>
    <row r="1" spans="1:22" ht="55.5" customHeight="1" x14ac:dyDescent="0.2">
      <c r="A1" s="53" t="s">
        <v>49</v>
      </c>
      <c r="B1" s="53"/>
      <c r="C1" s="53"/>
      <c r="D1" s="53"/>
      <c r="E1" s="53"/>
      <c r="F1" s="53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</row>
    <row r="2" spans="1:22" s="33" customFormat="1" ht="74.25" customHeight="1" x14ac:dyDescent="0.2">
      <c r="A2" s="35" t="s">
        <v>0</v>
      </c>
      <c r="B2" s="35" t="s">
        <v>1</v>
      </c>
      <c r="C2" s="35" t="s">
        <v>2</v>
      </c>
      <c r="D2" s="36" t="s">
        <v>48</v>
      </c>
      <c r="E2" s="36" t="s">
        <v>47</v>
      </c>
      <c r="F2" s="36" t="s">
        <v>46</v>
      </c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</row>
    <row r="3" spans="1:22" x14ac:dyDescent="0.2">
      <c r="A3" s="41"/>
      <c r="B3" s="39" t="s">
        <v>9</v>
      </c>
      <c r="C3" s="41"/>
      <c r="D3" s="49"/>
      <c r="E3" s="49"/>
      <c r="F3" s="51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</row>
    <row r="4" spans="1:22" x14ac:dyDescent="0.2">
      <c r="A4" s="46">
        <v>1</v>
      </c>
      <c r="B4" s="40" t="s">
        <v>10</v>
      </c>
      <c r="C4" s="47" t="s">
        <v>3</v>
      </c>
      <c r="D4" s="37">
        <v>293.08999999999997</v>
      </c>
      <c r="E4" s="37">
        <v>408.87</v>
      </c>
      <c r="F4" s="51">
        <f>(D4-E4)/E4</f>
        <v>-0.28317068995035105</v>
      </c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</row>
    <row r="5" spans="1:22" x14ac:dyDescent="0.2">
      <c r="A5" s="46">
        <v>2</v>
      </c>
      <c r="B5" s="40" t="s">
        <v>11</v>
      </c>
      <c r="C5" s="47" t="s">
        <v>3</v>
      </c>
      <c r="D5" s="37">
        <v>295.93</v>
      </c>
      <c r="E5" s="37">
        <v>354.26948717948699</v>
      </c>
      <c r="F5" s="51">
        <f t="shared" ref="F5:F37" si="0">(D5-E5)/E5</f>
        <v>-0.16467544987844204</v>
      </c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</row>
    <row r="6" spans="1:22" x14ac:dyDescent="0.2">
      <c r="A6" s="46">
        <v>3</v>
      </c>
      <c r="B6" s="40" t="s">
        <v>12</v>
      </c>
      <c r="C6" s="47" t="s">
        <v>3</v>
      </c>
      <c r="D6" s="37"/>
      <c r="E6" s="37">
        <v>305.71019841269799</v>
      </c>
      <c r="F6" s="51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</row>
    <row r="7" spans="1:22" x14ac:dyDescent="0.2">
      <c r="A7" s="41"/>
      <c r="B7" s="41" t="s">
        <v>13</v>
      </c>
      <c r="C7" s="41"/>
      <c r="D7" s="49"/>
      <c r="E7" s="49"/>
      <c r="F7" s="51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</row>
    <row r="8" spans="1:22" x14ac:dyDescent="0.2">
      <c r="A8" s="46">
        <v>5</v>
      </c>
      <c r="B8" s="40" t="s">
        <v>14</v>
      </c>
      <c r="C8" s="47" t="s">
        <v>3</v>
      </c>
      <c r="D8" s="37">
        <v>285.57</v>
      </c>
      <c r="E8" s="37">
        <v>238.616095238095</v>
      </c>
      <c r="F8" s="51">
        <f t="shared" si="0"/>
        <v>0.19677593296903811</v>
      </c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</row>
    <row r="9" spans="1:22" x14ac:dyDescent="0.2">
      <c r="A9" s="41"/>
      <c r="B9" s="39" t="s">
        <v>15</v>
      </c>
      <c r="C9" s="41"/>
      <c r="D9" s="49"/>
      <c r="E9" s="49"/>
      <c r="F9" s="51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</row>
    <row r="10" spans="1:22" x14ac:dyDescent="0.2">
      <c r="A10" s="46">
        <v>6</v>
      </c>
      <c r="B10" s="40" t="s">
        <v>16</v>
      </c>
      <c r="C10" s="47" t="s">
        <v>3</v>
      </c>
      <c r="D10" s="37">
        <v>303.64</v>
      </c>
      <c r="E10" s="37">
        <v>247.24</v>
      </c>
      <c r="F10" s="51">
        <f t="shared" si="0"/>
        <v>0.22811842743892563</v>
      </c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</row>
    <row r="11" spans="1:22" x14ac:dyDescent="0.2">
      <c r="A11" s="41"/>
      <c r="B11" s="39" t="s">
        <v>17</v>
      </c>
      <c r="C11" s="41"/>
      <c r="D11" s="49"/>
      <c r="E11" s="49"/>
      <c r="F11" s="51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</row>
    <row r="12" spans="1:22" x14ac:dyDescent="0.2">
      <c r="A12" s="46">
        <v>13</v>
      </c>
      <c r="B12" s="42" t="s">
        <v>18</v>
      </c>
      <c r="C12" s="47" t="s">
        <v>3</v>
      </c>
      <c r="D12" s="37">
        <v>994.7</v>
      </c>
      <c r="E12" s="37">
        <v>844.58945370370361</v>
      </c>
      <c r="F12" s="51">
        <f t="shared" si="0"/>
        <v>0.17773196863639476</v>
      </c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</row>
    <row r="13" spans="1:22" x14ac:dyDescent="0.2">
      <c r="A13" s="41"/>
      <c r="B13" s="39" t="s">
        <v>19</v>
      </c>
      <c r="C13" s="41"/>
      <c r="D13" s="49"/>
      <c r="E13" s="49"/>
      <c r="F13" s="51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</row>
    <row r="14" spans="1:22" x14ac:dyDescent="0.2">
      <c r="A14" s="46">
        <v>14</v>
      </c>
      <c r="B14" s="43" t="s">
        <v>4</v>
      </c>
      <c r="C14" s="47" t="s">
        <v>41</v>
      </c>
      <c r="D14" s="38">
        <v>106.12</v>
      </c>
      <c r="E14" s="38">
        <v>96.014682539682497</v>
      </c>
      <c r="F14" s="51">
        <f t="shared" si="0"/>
        <v>0.1052476266444043</v>
      </c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</row>
    <row r="15" spans="1:22" ht="29.25" customHeight="1" x14ac:dyDescent="0.2">
      <c r="A15" s="41"/>
      <c r="B15" s="39" t="s">
        <v>20</v>
      </c>
      <c r="C15" s="41"/>
      <c r="D15" s="49"/>
      <c r="E15" s="49"/>
      <c r="F15" s="51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</row>
    <row r="16" spans="1:22" ht="29.25" customHeight="1" x14ac:dyDescent="0.2">
      <c r="A16" s="46">
        <v>19</v>
      </c>
      <c r="B16" s="43" t="s">
        <v>21</v>
      </c>
      <c r="C16" s="47" t="s">
        <v>3</v>
      </c>
      <c r="D16" s="37">
        <v>982.3</v>
      </c>
      <c r="E16" s="37">
        <v>838.32279365079398</v>
      </c>
      <c r="F16" s="51">
        <f t="shared" si="0"/>
        <v>0.17174435365428001</v>
      </c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</row>
    <row r="17" spans="1:6" x14ac:dyDescent="0.2">
      <c r="A17" s="46">
        <v>20</v>
      </c>
      <c r="B17" s="43" t="s">
        <v>22</v>
      </c>
      <c r="C17" s="47" t="s">
        <v>5</v>
      </c>
      <c r="D17" s="37">
        <v>153.96</v>
      </c>
      <c r="E17" s="37">
        <v>164.541333333333</v>
      </c>
      <c r="F17" s="51">
        <f t="shared" si="0"/>
        <v>-6.4308056334374017E-2</v>
      </c>
    </row>
    <row r="18" spans="1:6" x14ac:dyDescent="0.2">
      <c r="A18" s="46">
        <v>21</v>
      </c>
      <c r="B18" s="43" t="s">
        <v>23</v>
      </c>
      <c r="C18" s="47" t="s">
        <v>6</v>
      </c>
      <c r="D18" s="37">
        <v>136.59</v>
      </c>
      <c r="E18" s="37">
        <v>88.891809523809499</v>
      </c>
      <c r="F18" s="51">
        <f t="shared" si="0"/>
        <v>0.53658701214103011</v>
      </c>
    </row>
    <row r="19" spans="1:6" x14ac:dyDescent="0.2">
      <c r="A19" s="46">
        <v>22</v>
      </c>
      <c r="B19" s="43" t="s">
        <v>24</v>
      </c>
      <c r="C19" s="47" t="s">
        <v>3</v>
      </c>
      <c r="D19" s="37">
        <v>24.11</v>
      </c>
      <c r="E19" s="37">
        <v>23.201952380952399</v>
      </c>
      <c r="F19" s="51">
        <f t="shared" si="0"/>
        <v>3.9136690056870413E-2</v>
      </c>
    </row>
    <row r="20" spans="1:6" x14ac:dyDescent="0.2">
      <c r="A20" s="46">
        <v>23</v>
      </c>
      <c r="B20" s="43" t="s">
        <v>25</v>
      </c>
      <c r="C20" s="47" t="s">
        <v>3</v>
      </c>
      <c r="D20" s="37">
        <v>89.36</v>
      </c>
      <c r="E20" s="37">
        <v>86.112206349206303</v>
      </c>
      <c r="F20" s="51">
        <f t="shared" si="0"/>
        <v>3.7715833660365052E-2</v>
      </c>
    </row>
    <row r="21" spans="1:6" x14ac:dyDescent="0.2">
      <c r="A21" s="46">
        <v>24</v>
      </c>
      <c r="B21" s="43" t="s">
        <v>8</v>
      </c>
      <c r="C21" s="47" t="s">
        <v>3</v>
      </c>
      <c r="D21" s="37">
        <v>834.95</v>
      </c>
      <c r="E21" s="37">
        <v>700.12495238095198</v>
      </c>
      <c r="F21" s="51">
        <f t="shared" si="0"/>
        <v>0.19257283597812275</v>
      </c>
    </row>
    <row r="22" spans="1:6" x14ac:dyDescent="0.2">
      <c r="A22" s="41"/>
      <c r="B22" s="39" t="s">
        <v>26</v>
      </c>
      <c r="C22" s="41"/>
      <c r="D22" s="49"/>
      <c r="E22" s="49"/>
      <c r="F22" s="51"/>
    </row>
    <row r="23" spans="1:6" x14ac:dyDescent="0.2">
      <c r="A23" s="46">
        <v>25</v>
      </c>
      <c r="B23" s="44" t="s">
        <v>27</v>
      </c>
      <c r="C23" s="47" t="s">
        <v>3</v>
      </c>
      <c r="D23" s="37">
        <v>102.83</v>
      </c>
      <c r="E23" s="37">
        <v>69.767603174603195</v>
      </c>
      <c r="F23" s="51">
        <f t="shared" si="0"/>
        <v>0.47389325877590383</v>
      </c>
    </row>
    <row r="24" spans="1:6" x14ac:dyDescent="0.2">
      <c r="A24" s="46">
        <v>26</v>
      </c>
      <c r="B24" s="44" t="s">
        <v>28</v>
      </c>
      <c r="C24" s="47" t="s">
        <v>3</v>
      </c>
      <c r="D24" s="37">
        <v>87.03</v>
      </c>
      <c r="E24" s="37">
        <v>74.9246428571428</v>
      </c>
      <c r="F24" s="51">
        <f t="shared" si="0"/>
        <v>0.16156709837026817</v>
      </c>
    </row>
    <row r="25" spans="1:6" x14ac:dyDescent="0.2">
      <c r="A25" s="46">
        <v>27</v>
      </c>
      <c r="B25" s="43" t="s">
        <v>29</v>
      </c>
      <c r="C25" s="47" t="s">
        <v>3</v>
      </c>
      <c r="D25" s="37">
        <v>51.99</v>
      </c>
      <c r="E25" s="37">
        <v>53.526309523809502</v>
      </c>
      <c r="F25" s="51">
        <f t="shared" si="0"/>
        <v>-2.8701951198898193E-2</v>
      </c>
    </row>
    <row r="26" spans="1:6" ht="25.5" x14ac:dyDescent="0.2">
      <c r="A26" s="41"/>
      <c r="B26" s="39" t="s">
        <v>30</v>
      </c>
      <c r="C26" s="41"/>
      <c r="D26" s="49"/>
      <c r="E26" s="49"/>
      <c r="F26" s="51"/>
    </row>
    <row r="27" spans="1:6" x14ac:dyDescent="0.2">
      <c r="A27" s="46">
        <v>28</v>
      </c>
      <c r="B27" s="40" t="s">
        <v>31</v>
      </c>
      <c r="C27" s="47" t="s">
        <v>3</v>
      </c>
      <c r="D27" s="37">
        <v>100.53</v>
      </c>
      <c r="E27" s="37">
        <v>76.784174603174606</v>
      </c>
      <c r="F27" s="51">
        <f t="shared" si="0"/>
        <v>0.30925415972165227</v>
      </c>
    </row>
    <row r="28" spans="1:6" ht="25.5" x14ac:dyDescent="0.2">
      <c r="A28" s="41"/>
      <c r="B28" s="39" t="s">
        <v>32</v>
      </c>
      <c r="C28" s="41"/>
      <c r="D28" s="49"/>
      <c r="E28" s="49"/>
      <c r="F28" s="51"/>
    </row>
    <row r="29" spans="1:6" x14ac:dyDescent="0.2">
      <c r="A29" s="46">
        <v>29</v>
      </c>
      <c r="B29" s="43" t="s">
        <v>33</v>
      </c>
      <c r="C29" s="47" t="s">
        <v>3</v>
      </c>
      <c r="D29" s="37">
        <v>81.98</v>
      </c>
      <c r="E29" s="37">
        <v>108.196507936508</v>
      </c>
      <c r="F29" s="51">
        <f t="shared" si="0"/>
        <v>-0.24230456635340206</v>
      </c>
    </row>
    <row r="30" spans="1:6" x14ac:dyDescent="0.2">
      <c r="A30" s="46">
        <v>30</v>
      </c>
      <c r="B30" s="43" t="s">
        <v>34</v>
      </c>
      <c r="C30" s="47" t="s">
        <v>3</v>
      </c>
      <c r="D30" s="37">
        <v>110.1</v>
      </c>
      <c r="E30" s="37">
        <v>107.171841269841</v>
      </c>
      <c r="F30" s="51">
        <f t="shared" si="0"/>
        <v>2.7322090350079719E-2</v>
      </c>
    </row>
    <row r="31" spans="1:6" x14ac:dyDescent="0.2">
      <c r="A31" s="46">
        <v>33</v>
      </c>
      <c r="B31" s="43" t="s">
        <v>7</v>
      </c>
      <c r="C31" s="47" t="s">
        <v>3</v>
      </c>
      <c r="D31" s="37">
        <v>54.85</v>
      </c>
      <c r="E31" s="37">
        <v>56.593428571428603</v>
      </c>
      <c r="F31" s="51">
        <f t="shared" si="0"/>
        <v>-3.0806201628660084E-2</v>
      </c>
    </row>
    <row r="32" spans="1:6" x14ac:dyDescent="0.2">
      <c r="A32" s="41"/>
      <c r="B32" s="39" t="s">
        <v>35</v>
      </c>
      <c r="C32" s="41"/>
      <c r="D32" s="49"/>
      <c r="E32" s="49"/>
      <c r="F32" s="51"/>
    </row>
    <row r="33" spans="1:6" x14ac:dyDescent="0.2">
      <c r="A33" s="46">
        <v>34</v>
      </c>
      <c r="B33" s="45" t="s">
        <v>36</v>
      </c>
      <c r="C33" s="47" t="s">
        <v>3</v>
      </c>
      <c r="D33" s="37">
        <v>46.58</v>
      </c>
      <c r="E33" s="37">
        <v>39.979999999999997</v>
      </c>
      <c r="F33" s="51">
        <f t="shared" si="0"/>
        <v>0.16508254127063537</v>
      </c>
    </row>
    <row r="34" spans="1:6" x14ac:dyDescent="0.2">
      <c r="A34" s="46">
        <v>35</v>
      </c>
      <c r="B34" s="45" t="s">
        <v>37</v>
      </c>
      <c r="C34" s="47" t="s">
        <v>3</v>
      </c>
      <c r="D34" s="37">
        <v>44.33</v>
      </c>
      <c r="E34" s="37">
        <v>33.15</v>
      </c>
      <c r="F34" s="51">
        <f t="shared" si="0"/>
        <v>0.33725490196078434</v>
      </c>
    </row>
    <row r="35" spans="1:6" x14ac:dyDescent="0.2">
      <c r="A35" s="46">
        <v>38</v>
      </c>
      <c r="B35" s="45" t="s">
        <v>38</v>
      </c>
      <c r="C35" s="47" t="s">
        <v>3</v>
      </c>
      <c r="D35" s="37">
        <v>49.63</v>
      </c>
      <c r="E35" s="37">
        <v>42.73</v>
      </c>
      <c r="F35" s="51">
        <f t="shared" si="0"/>
        <v>0.1614790545284345</v>
      </c>
    </row>
    <row r="36" spans="1:6" x14ac:dyDescent="0.2">
      <c r="A36" s="46">
        <v>40</v>
      </c>
      <c r="B36" s="45" t="s">
        <v>39</v>
      </c>
      <c r="C36" s="47" t="s">
        <v>3</v>
      </c>
      <c r="D36" s="37">
        <v>69.17</v>
      </c>
      <c r="E36" s="37">
        <v>62.05</v>
      </c>
      <c r="F36" s="51">
        <f t="shared" si="0"/>
        <v>0.11474617244157945</v>
      </c>
    </row>
    <row r="37" spans="1:6" x14ac:dyDescent="0.2">
      <c r="A37" s="46">
        <v>45</v>
      </c>
      <c r="B37" s="45" t="s">
        <v>40</v>
      </c>
      <c r="C37" s="47" t="s">
        <v>3</v>
      </c>
      <c r="D37" s="48">
        <v>172.99</v>
      </c>
      <c r="E37" s="48">
        <v>151.4</v>
      </c>
      <c r="F37" s="51">
        <f t="shared" si="0"/>
        <v>0.14260237780713345</v>
      </c>
    </row>
    <row r="39" spans="1:6" x14ac:dyDescent="0.2">
      <c r="A39" s="52" t="s">
        <v>45</v>
      </c>
      <c r="B39" s="52"/>
      <c r="C39" s="52"/>
      <c r="D39" s="52"/>
      <c r="E39" s="52"/>
      <c r="F39" s="52"/>
    </row>
    <row r="40" spans="1:6" x14ac:dyDescent="0.2">
      <c r="A40" s="30"/>
      <c r="B40" s="30"/>
      <c r="C40" s="30"/>
      <c r="D40" s="30"/>
      <c r="E40" s="30"/>
      <c r="F40" s="50"/>
    </row>
  </sheetData>
  <mergeCells count="2">
    <mergeCell ref="A39:F39"/>
    <mergeCell ref="A1:F1"/>
  </mergeCells>
  <pageMargins left="0.70866141732283461" right="0.4" top="0.6692913385826772" bottom="0.15748031496062992" header="0.51181102362204722" footer="0.51181102362204722"/>
  <pageSetup paperSize="9" scale="84" fitToWidth="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topLeftCell="A13" workbookViewId="0">
      <selection activeCell="B27" sqref="B27:G27"/>
    </sheetView>
  </sheetViews>
  <sheetFormatPr defaultRowHeight="12.75" x14ac:dyDescent="0.2"/>
  <cols>
    <col min="1" max="1" width="4" style="3" customWidth="1"/>
    <col min="2" max="2" width="29.42578125" style="3" customWidth="1"/>
    <col min="3" max="3" width="5.7109375" style="3" customWidth="1"/>
    <col min="4" max="4" width="14.28515625" style="3" customWidth="1"/>
    <col min="5" max="5" width="14.140625" style="3" customWidth="1"/>
    <col min="6" max="6" width="20" style="19" customWidth="1"/>
    <col min="7" max="7" width="10.28515625" style="9" customWidth="1"/>
    <col min="8" max="8" width="12" style="3" customWidth="1"/>
    <col min="9" max="16384" width="9.140625" style="3"/>
  </cols>
  <sheetData>
    <row r="1" spans="1:28" ht="63.75" customHeight="1" x14ac:dyDescent="0.2">
      <c r="A1" s="55"/>
      <c r="B1" s="55"/>
      <c r="C1" s="55"/>
      <c r="D1" s="55"/>
      <c r="E1" s="55"/>
      <c r="F1" s="55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s="23" customFormat="1" ht="49.5" customHeight="1" x14ac:dyDescent="0.2">
      <c r="A2" s="26"/>
      <c r="B2" s="26"/>
      <c r="C2" s="26"/>
      <c r="D2" s="27"/>
      <c r="E2" s="27"/>
      <c r="F2" s="27"/>
      <c r="G2" s="21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</row>
    <row r="3" spans="1:28" ht="15.75" x14ac:dyDescent="0.2">
      <c r="A3" s="29"/>
      <c r="B3" s="5"/>
      <c r="C3" s="6"/>
      <c r="D3" s="28"/>
      <c r="E3" s="28"/>
      <c r="F3" s="24"/>
      <c r="G3" s="4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15.75" x14ac:dyDescent="0.2">
      <c r="A4" s="29"/>
      <c r="B4" s="5"/>
      <c r="C4" s="6"/>
      <c r="D4" s="28"/>
      <c r="E4" s="28"/>
      <c r="F4" s="24"/>
      <c r="G4" s="4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15.75" x14ac:dyDescent="0.2">
      <c r="A5" s="29"/>
      <c r="B5" s="5"/>
      <c r="C5" s="6"/>
      <c r="D5" s="28"/>
      <c r="E5" s="28"/>
      <c r="F5" s="24"/>
      <c r="G5" s="4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5.75" x14ac:dyDescent="0.2">
      <c r="A6" s="29"/>
      <c r="B6" s="5"/>
      <c r="C6" s="6"/>
      <c r="D6" s="28"/>
      <c r="E6" s="28"/>
      <c r="F6" s="24"/>
      <c r="G6" s="4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5.75" x14ac:dyDescent="0.2">
      <c r="A7" s="29"/>
      <c r="B7" s="5"/>
      <c r="C7" s="6"/>
      <c r="D7" s="28"/>
      <c r="E7" s="28"/>
      <c r="F7" s="24"/>
      <c r="G7" s="4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15.75" x14ac:dyDescent="0.2">
      <c r="A8" s="29"/>
      <c r="B8" s="5"/>
      <c r="C8" s="6"/>
      <c r="D8" s="28"/>
      <c r="E8" s="28"/>
      <c r="F8" s="24"/>
      <c r="G8" s="4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15.75" x14ac:dyDescent="0.2">
      <c r="A9" s="29"/>
      <c r="B9" s="5"/>
      <c r="C9" s="6"/>
      <c r="D9" s="28"/>
      <c r="E9" s="28"/>
      <c r="F9" s="24"/>
      <c r="G9" s="4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15.75" x14ac:dyDescent="0.2">
      <c r="A10" s="29"/>
      <c r="B10" s="5"/>
      <c r="C10" s="6"/>
      <c r="D10" s="28"/>
      <c r="E10" s="28"/>
      <c r="F10" s="24"/>
      <c r="G10" s="4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5.75" x14ac:dyDescent="0.2">
      <c r="A11" s="29"/>
      <c r="B11" s="5"/>
      <c r="C11" s="6"/>
      <c r="D11" s="28"/>
      <c r="E11" s="28"/>
      <c r="F11" s="24"/>
      <c r="G11" s="4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15.75" x14ac:dyDescent="0.2">
      <c r="A12" s="29"/>
      <c r="B12" s="5"/>
      <c r="C12" s="6"/>
      <c r="D12" s="28"/>
      <c r="E12" s="28"/>
      <c r="F12" s="24"/>
      <c r="G12" s="4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15.75" x14ac:dyDescent="0.2">
      <c r="A13" s="29"/>
      <c r="B13" s="5"/>
      <c r="C13" s="6"/>
      <c r="D13" s="28"/>
      <c r="E13" s="28"/>
      <c r="F13" s="24"/>
      <c r="G13" s="4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15.75" x14ac:dyDescent="0.2">
      <c r="A14" s="29"/>
      <c r="B14" s="5"/>
      <c r="C14" s="6"/>
      <c r="D14" s="28"/>
      <c r="E14" s="28"/>
      <c r="F14" s="24"/>
      <c r="G14" s="4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15.75" x14ac:dyDescent="0.2">
      <c r="A15" s="29"/>
      <c r="B15" s="5"/>
      <c r="C15" s="6"/>
      <c r="D15" s="28"/>
      <c r="E15" s="28"/>
      <c r="F15" s="24"/>
      <c r="G15" s="4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15.75" x14ac:dyDescent="0.2">
      <c r="A16" s="29"/>
      <c r="B16" s="5"/>
      <c r="C16" s="6"/>
      <c r="D16" s="28"/>
      <c r="E16" s="28"/>
      <c r="F16" s="24"/>
      <c r="G16" s="4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15.75" x14ac:dyDescent="0.2">
      <c r="A17" s="29"/>
      <c r="B17" s="5"/>
      <c r="C17" s="6"/>
      <c r="D17" s="28"/>
      <c r="E17" s="28"/>
      <c r="F17" s="24"/>
      <c r="G17" s="4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5.75" x14ac:dyDescent="0.2">
      <c r="A18" s="29"/>
      <c r="B18" s="5"/>
      <c r="C18" s="6"/>
      <c r="D18" s="28"/>
      <c r="E18" s="28"/>
      <c r="F18" s="24"/>
      <c r="G18" s="4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15.75" x14ac:dyDescent="0.2">
      <c r="A19" s="29"/>
      <c r="B19" s="5"/>
      <c r="C19" s="6"/>
      <c r="D19" s="28"/>
      <c r="E19" s="28"/>
      <c r="F19" s="24"/>
      <c r="G19" s="4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15.75" x14ac:dyDescent="0.2">
      <c r="A20" s="29"/>
      <c r="B20" s="5"/>
      <c r="C20" s="6"/>
      <c r="D20" s="28"/>
      <c r="E20" s="28"/>
      <c r="F20" s="24"/>
      <c r="G20" s="4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15.75" x14ac:dyDescent="0.2">
      <c r="A21" s="29"/>
      <c r="B21" s="5"/>
      <c r="C21" s="6"/>
      <c r="D21" s="28"/>
      <c r="E21" s="28"/>
      <c r="F21" s="24"/>
      <c r="G21" s="4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15.75" x14ac:dyDescent="0.2">
      <c r="A22" s="29"/>
      <c r="B22" s="5"/>
      <c r="C22" s="6"/>
      <c r="D22" s="28"/>
      <c r="E22" s="28"/>
      <c r="F22" s="24"/>
      <c r="G22" s="4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15.75" x14ac:dyDescent="0.2">
      <c r="A23" s="29"/>
      <c r="B23" s="5"/>
      <c r="C23" s="6"/>
      <c r="D23" s="28"/>
      <c r="E23" s="28"/>
      <c r="F23" s="24"/>
      <c r="G23" s="4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15.75" x14ac:dyDescent="0.2">
      <c r="A24" s="56"/>
      <c r="B24" s="5"/>
      <c r="C24" s="6"/>
      <c r="D24" s="28"/>
      <c r="E24" s="28"/>
      <c r="F24" s="24"/>
      <c r="G24" s="4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15.75" x14ac:dyDescent="0.2">
      <c r="A25" s="56"/>
      <c r="B25" s="5"/>
      <c r="C25" s="6"/>
      <c r="D25" s="28"/>
      <c r="E25" s="28"/>
      <c r="F25" s="24"/>
      <c r="G25" s="4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29.25" customHeight="1" x14ac:dyDescent="0.2">
      <c r="A26" s="29"/>
      <c r="B26" s="25"/>
      <c r="C26" s="6"/>
      <c r="D26" s="28"/>
      <c r="E26" s="28"/>
      <c r="F26" s="24"/>
      <c r="G26" s="4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29.25" customHeight="1" x14ac:dyDescent="0.2">
      <c r="A27" s="2"/>
      <c r="B27" s="52" t="s">
        <v>44</v>
      </c>
      <c r="C27" s="52"/>
      <c r="D27" s="52"/>
      <c r="E27" s="52"/>
      <c r="F27" s="52"/>
      <c r="G27" s="5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39" customHeight="1" x14ac:dyDescent="0.25">
      <c r="A28" s="52" t="s">
        <v>42</v>
      </c>
      <c r="B28" s="52"/>
      <c r="C28" s="52"/>
      <c r="D28" s="52"/>
      <c r="E28" s="52"/>
      <c r="F28" s="52"/>
      <c r="G28" s="7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10.5" customHeight="1" x14ac:dyDescent="0.2">
      <c r="A29" s="8"/>
      <c r="B29" s="8"/>
      <c r="C29" s="57"/>
      <c r="D29" s="57"/>
      <c r="E29" s="58"/>
      <c r="F29" s="58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47.25" customHeight="1" x14ac:dyDescent="0.2">
      <c r="A30" s="8"/>
      <c r="B30" s="8" t="s">
        <v>43</v>
      </c>
      <c r="C30" s="8"/>
      <c r="D30" s="20"/>
      <c r="F30" s="10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12.75" customHeight="1" x14ac:dyDescent="0.2">
      <c r="A31" s="11"/>
      <c r="B31" s="11"/>
      <c r="C31" s="11"/>
      <c r="D31" s="11"/>
      <c r="E31" s="11"/>
      <c r="F31" s="12"/>
      <c r="G31" s="13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</row>
    <row r="32" spans="1:28" ht="12.75" customHeight="1" x14ac:dyDescent="0.2">
      <c r="A32" s="54"/>
      <c r="B32" s="54"/>
      <c r="C32" s="11"/>
      <c r="D32" s="11"/>
      <c r="E32" s="18"/>
      <c r="F32" s="12"/>
      <c r="G32" s="13"/>
      <c r="H32" s="11"/>
      <c r="I32" s="11"/>
      <c r="J32" s="11"/>
      <c r="K32" s="11"/>
      <c r="L32" s="11"/>
      <c r="M32" s="11"/>
      <c r="N32" s="14"/>
      <c r="O32" s="15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5"/>
      <c r="AA32" s="16"/>
      <c r="AB32" s="17"/>
    </row>
    <row r="33" spans="1:2" s="3" customFormat="1" x14ac:dyDescent="0.2">
      <c r="A33" s="54"/>
      <c r="B33" s="54"/>
    </row>
  </sheetData>
  <mergeCells count="8">
    <mergeCell ref="A32:B32"/>
    <mergeCell ref="A33:B33"/>
    <mergeCell ref="A1:F1"/>
    <mergeCell ref="A24:A25"/>
    <mergeCell ref="C29:D29"/>
    <mergeCell ref="E29:F29"/>
    <mergeCell ref="A28:F28"/>
    <mergeCell ref="B27:G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2022 </vt:lpstr>
      <vt:lpstr>Лист1</vt:lpstr>
      <vt:lpstr>'2022 '!Область_печати</vt:lpstr>
    </vt:vector>
  </TitlesOfParts>
  <Company>АИРМО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dereviashkinalk</dc:creator>
  <cp:lastModifiedBy>Полонин Никита Андреевич</cp:lastModifiedBy>
  <cp:lastPrinted>2024-01-16T01:37:14Z</cp:lastPrinted>
  <dcterms:created xsi:type="dcterms:W3CDTF">2017-07-31T12:10:06Z</dcterms:created>
  <dcterms:modified xsi:type="dcterms:W3CDTF">2024-01-26T07:55:45Z</dcterms:modified>
</cp:coreProperties>
</file>