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15" windowWidth="19995" windowHeight="6690"/>
  </bookViews>
  <sheets>
    <sheet name="2022" sheetId="1" r:id="rId1"/>
    <sheet name="Лист1" sheetId="2" r:id="rId2"/>
  </sheets>
  <definedNames>
    <definedName name="_xlnm.Print_Area" localSheetId="0">'2022'!$A$1:$H$62</definedName>
  </definedNames>
  <calcPr calcId="145621"/>
</workbook>
</file>

<file path=xl/calcChain.xml><?xml version="1.0" encoding="utf-8"?>
<calcChain xmlns="http://schemas.openxmlformats.org/spreadsheetml/2006/main">
  <c r="H59" i="1" l="1"/>
  <c r="H57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8" i="1"/>
  <c r="H36" i="1"/>
  <c r="H35" i="1"/>
  <c r="H34" i="1"/>
  <c r="H32" i="1"/>
  <c r="H31" i="1"/>
  <c r="H30" i="1"/>
  <c r="H29" i="1"/>
  <c r="H28" i="1"/>
  <c r="H27" i="1"/>
  <c r="H25" i="1"/>
  <c r="H24" i="1"/>
  <c r="H23" i="1"/>
  <c r="H22" i="1"/>
  <c r="H21" i="1"/>
  <c r="H19" i="1"/>
  <c r="H18" i="1"/>
  <c r="H17" i="1"/>
  <c r="H16" i="1"/>
  <c r="H14" i="1"/>
  <c r="H13" i="1"/>
  <c r="H12" i="1"/>
  <c r="H11" i="1"/>
  <c r="H9" i="1"/>
  <c r="H7" i="1"/>
  <c r="H6" i="1"/>
  <c r="H5" i="1"/>
  <c r="H4" i="1"/>
  <c r="F51" i="1" l="1"/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<sst xmlns="http://schemas.openxmlformats.org/spreadsheetml/2006/main" count="115" uniqueCount="74">
  <si>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</si>
  <si>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</si>
  <si>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</si>
  <si>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</si>
  <si>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</si>
  <si>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</si>
  <si>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</si>
  <si>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</si>
  <si>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</si>
  <si>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</si>
  <si>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</si>
  <si>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</si>
  <si>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</si>
  <si>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</si>
  <si>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</si>
  <si>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</si>
  <si>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</si>
  <si>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</si>
  <si>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</si>
  <si>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</si>
  <si>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</si>
  <si>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</si>
  <si>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</si>
  <si>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</si>
  <si>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</si>
  <si>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</si>
  <si>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</si>
  <si>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</si>
  <si>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</si>
  <si>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</si>
  <si>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</si>
  <si>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</si>
  <si>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</si>
  <si>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</si>
  <si>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</si>
  <si>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</si>
  <si>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</si>
  <si>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</si>
  <si>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</si>
  <si>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</si>
  <si>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</si>
  <si>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</si>
  <si>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</si>
  <si>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</si>
  <si>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</si>
  <si>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</si>
  <si>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</si>
  <si>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</si>
  <si>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</si>
  <si>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</si>
  <si>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</si>
  <si>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</si>
  <si>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</si>
  <si>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</si>
  <si>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</si>
  <si>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</si>
  <si>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</si>
  <si>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</si>
  <si>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</si>
  <si>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</si>
  <si>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</si>
  <si>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</si>
  <si>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</si>
  <si>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</si>
  <si>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</si>
  <si>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Рост/снижение       (+/-) % за неделю</t>
  </si>
  <si>
    <t>Рост/снижение       (+/-) % от 01.02.2022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</si>
  <si>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01.02.2022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</si>
  <si>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11.05.2022 г.</t>
    </r>
    <r>
      <rPr>
        <b/>
        <sz val="9"/>
        <rFont val="Times New Roman"/>
        <family val="1"/>
        <charset val="204"/>
      </rPr>
      <t xml:space="preserve">
(в рублях)</t>
    </r>
  </si>
  <si>
    <t>Начальник отдела потребительского рынка                                                     О.А. Неделько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</si>
  <si>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</si>
  <si>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</si>
  <si>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16.05.2022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</si>
  <si>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16.05.2022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</si>
</sst>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1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sqref="A1:H1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5" width="12.7109375" style="32" customWidth="1"/>
    <col min="6" max="6" width="13.7109375" style="35" customWidth="1"/>
    <col min="7" max="7" width="12.7109375" style="32" customWidth="1"/>
    <col min="8" max="8" width="13.7109375" style="32" customWidth="1"/>
    <col min="9" max="16384" width="9.140625" style="32"/>
  </cols>
  <sheetData>
    <row r="1" spans="1:22" ht="78.75" customHeight="1" x14ac:dyDescent="0.2">
      <c r="A1" s="55" t="s">
        <v>73</v>
      </c>
      <c r="B1" s="55"/>
      <c r="C1" s="55"/>
      <c r="D1" s="55"/>
      <c r="E1" s="55"/>
      <c r="F1" s="55"/>
      <c r="G1" s="55"/>
      <c r="H1" s="55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34" customFormat="1" ht="74.25" customHeight="1" x14ac:dyDescent="0.2">
      <c r="A2" s="36" t="s">
        <v>0</v>
      </c>
      <c r="B2" s="36" t="s">
        <v>1</v>
      </c>
      <c r="C2" s="36" t="s">
        <v>2</v>
      </c>
      <c r="D2" s="37" t="s">
        <v>72</v>
      </c>
      <c r="E2" s="37" t="s">
        <v>68</v>
      </c>
      <c r="F2" s="37" t="s">
        <v>65</v>
      </c>
      <c r="G2" s="37" t="s">
        <v>67</v>
      </c>
      <c r="H2" s="37" t="s">
        <v>66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x14ac:dyDescent="0.2">
      <c r="A3" s="42"/>
      <c r="B3" s="40" t="s">
        <v>10</v>
      </c>
      <c r="C3" s="42"/>
      <c r="D3" s="51"/>
      <c r="E3" s="51"/>
      <c r="F3" s="53"/>
      <c r="G3" s="51"/>
      <c r="H3" s="5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">
      <c r="A4" s="47">
        <v>1</v>
      </c>
      <c r="B4" s="41" t="s">
        <v>11</v>
      </c>
      <c r="C4" s="48" t="s">
        <v>3</v>
      </c>
      <c r="D4" s="38">
        <v>370.29166666666669</v>
      </c>
      <c r="E4" s="38">
        <v>370.29166666666669</v>
      </c>
      <c r="F4" s="53">
        <f>(D4-E4)/E4</f>
        <v>0</v>
      </c>
      <c r="G4" s="38">
        <v>396.5454545454545</v>
      </c>
      <c r="H4" s="53">
        <f>(D4-G4)/G4</f>
        <v>-6.6206250955219176E-2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x14ac:dyDescent="0.2">
      <c r="A5" s="47">
        <v>2</v>
      </c>
      <c r="B5" s="41" t="s">
        <v>12</v>
      </c>
      <c r="C5" s="48" t="s">
        <v>3</v>
      </c>
      <c r="D5" s="38">
        <v>358.7712121212121</v>
      </c>
      <c r="E5" s="38">
        <v>359.48958333333326</v>
      </c>
      <c r="F5" s="53">
        <f t="shared" ref="F5:F59" si="0">(D5-E5)/E5</f>
        <v>-1.9983088396056605E-3</v>
      </c>
      <c r="G5" s="38">
        <v>346.00104166666665</v>
      </c>
      <c r="H5" s="53">
        <f>(D5-G5)/G5</f>
        <v>3.690789597924992E-2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x14ac:dyDescent="0.2">
      <c r="A6" s="47">
        <v>3</v>
      </c>
      <c r="B6" s="41" t="s">
        <v>13</v>
      </c>
      <c r="C6" s="48" t="s">
        <v>3</v>
      </c>
      <c r="D6" s="38">
        <v>294.28735714285716</v>
      </c>
      <c r="E6" s="38">
        <v>294.98100793650786</v>
      </c>
      <c r="F6" s="53">
        <f t="shared" si="0"/>
        <v>-2.3515100124683504E-3</v>
      </c>
      <c r="G6" s="38">
        <v>276.41360317460317</v>
      </c>
      <c r="H6" s="53">
        <f>(D6-G6)/G6</f>
        <v>6.4663076501931829E-2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x14ac:dyDescent="0.2">
      <c r="A7" s="47">
        <v>4</v>
      </c>
      <c r="B7" s="41" t="s">
        <v>14</v>
      </c>
      <c r="C7" s="48" t="s">
        <v>3</v>
      </c>
      <c r="D7" s="38">
        <v>101.98064285714287</v>
      </c>
      <c r="E7" s="38">
        <v>102.41080158730159</v>
      </c>
      <c r="F7" s="53">
        <f t="shared" si="0"/>
        <v>-4.2003257809873516E-3</v>
      </c>
      <c r="G7" s="38">
        <v>100.06906746031746</v>
      </c>
      <c r="H7" s="53">
        <f>(D7-G7)/G7</f>
        <v>1.9102560314988953E-2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x14ac:dyDescent="0.2">
      <c r="A8" s="42"/>
      <c r="B8" s="42" t="s">
        <v>15</v>
      </c>
      <c r="C8" s="42"/>
      <c r="D8" s="51"/>
      <c r="E8" s="51"/>
      <c r="F8" s="53"/>
      <c r="G8" s="51"/>
      <c r="H8" s="5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x14ac:dyDescent="0.2">
      <c r="A9" s="47">
        <v>5</v>
      </c>
      <c r="B9" s="41" t="s">
        <v>16</v>
      </c>
      <c r="C9" s="48" t="s">
        <v>3</v>
      </c>
      <c r="D9" s="38">
        <v>241.41706349206351</v>
      </c>
      <c r="E9" s="38">
        <v>239.01111111111112</v>
      </c>
      <c r="F9" s="53">
        <f t="shared" si="0"/>
        <v>1.0066278382488711E-2</v>
      </c>
      <c r="G9" s="38">
        <v>215.56111111111116</v>
      </c>
      <c r="H9" s="53">
        <f>(D9-G9)/G9</f>
        <v>0.1199472031280488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">
      <c r="A10" s="42"/>
      <c r="B10" s="40" t="s">
        <v>17</v>
      </c>
      <c r="C10" s="42"/>
      <c r="D10" s="51"/>
      <c r="E10" s="51"/>
      <c r="F10" s="53"/>
      <c r="G10" s="51"/>
      <c r="H10" s="5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x14ac:dyDescent="0.2">
      <c r="A11" s="47">
        <v>6</v>
      </c>
      <c r="B11" s="41" t="s">
        <v>18</v>
      </c>
      <c r="C11" s="48" t="s">
        <v>3</v>
      </c>
      <c r="D11" s="38">
        <v>213.73305158730159</v>
      </c>
      <c r="E11" s="38">
        <v>213.00646428571429</v>
      </c>
      <c r="F11" s="53">
        <f t="shared" si="0"/>
        <v>3.4111044658846593E-3</v>
      </c>
      <c r="G11" s="38">
        <v>217.91676587301589</v>
      </c>
      <c r="H11" s="53">
        <f>(D11-G11)/G11</f>
        <v>-1.9198680142638633E-2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x14ac:dyDescent="0.2">
      <c r="A12" s="47">
        <v>7</v>
      </c>
      <c r="B12" s="43" t="s">
        <v>19</v>
      </c>
      <c r="C12" s="48" t="s">
        <v>3</v>
      </c>
      <c r="D12" s="38">
        <v>488.31312500000007</v>
      </c>
      <c r="E12" s="38">
        <v>495.10166666666669</v>
      </c>
      <c r="F12" s="53">
        <f t="shared" si="0"/>
        <v>-1.3711409441158449E-2</v>
      </c>
      <c r="G12" s="38">
        <v>419.35039682539684</v>
      </c>
      <c r="H12" s="53">
        <f>(D12-G12)/G12</f>
        <v>0.16445132446915736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2">
      <c r="A13" s="47">
        <v>8</v>
      </c>
      <c r="B13" s="43" t="s">
        <v>20</v>
      </c>
      <c r="C13" s="48" t="s">
        <v>3</v>
      </c>
      <c r="D13" s="38">
        <v>223.15873015873018</v>
      </c>
      <c r="E13" s="38">
        <v>223.41150793650797</v>
      </c>
      <c r="F13" s="53">
        <f t="shared" si="0"/>
        <v>-1.1314447501497189E-3</v>
      </c>
      <c r="G13" s="38">
        <v>211.12619047619052</v>
      </c>
      <c r="H13" s="53">
        <f>(D13-G13)/G13</f>
        <v>5.6992169732237072E-2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x14ac:dyDescent="0.2">
      <c r="A14" s="47">
        <v>9</v>
      </c>
      <c r="B14" s="43" t="s">
        <v>21</v>
      </c>
      <c r="C14" s="48" t="s">
        <v>63</v>
      </c>
      <c r="D14" s="38">
        <v>109.41873015873014</v>
      </c>
      <c r="E14" s="38">
        <v>109.07587301587301</v>
      </c>
      <c r="F14" s="53">
        <f t="shared" si="0"/>
        <v>3.1432903847327808E-3</v>
      </c>
      <c r="G14" s="38">
        <v>97.442825396825384</v>
      </c>
      <c r="H14" s="53">
        <f>(D14-G14)/G14</f>
        <v>0.12290186284248408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x14ac:dyDescent="0.2">
      <c r="A15" s="42"/>
      <c r="B15" s="40" t="s">
        <v>22</v>
      </c>
      <c r="C15" s="42"/>
      <c r="D15" s="51"/>
      <c r="E15" s="51"/>
      <c r="F15" s="53"/>
      <c r="G15" s="51"/>
      <c r="H15" s="5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x14ac:dyDescent="0.2">
      <c r="A16" s="48">
        <v>10</v>
      </c>
      <c r="B16" s="41" t="s">
        <v>23</v>
      </c>
      <c r="C16" s="48" t="s">
        <v>3</v>
      </c>
      <c r="D16" s="38">
        <v>400.01752380952382</v>
      </c>
      <c r="E16" s="38">
        <v>401.05238095238099</v>
      </c>
      <c r="F16" s="53">
        <f t="shared" si="0"/>
        <v>-2.5803540684627853E-3</v>
      </c>
      <c r="G16" s="38">
        <v>367.92783730158732</v>
      </c>
      <c r="H16" s="53">
        <f>(D16-G16)/G16</f>
        <v>8.7217337897792346E-2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x14ac:dyDescent="0.2">
      <c r="A17" s="47">
        <v>11</v>
      </c>
      <c r="B17" s="41" t="s">
        <v>24</v>
      </c>
      <c r="C17" s="48"/>
      <c r="D17" s="38">
        <v>358.58884126984128</v>
      </c>
      <c r="E17" s="38">
        <v>357.89836507936508</v>
      </c>
      <c r="F17" s="53">
        <f t="shared" si="0"/>
        <v>1.9292521504620139E-3</v>
      </c>
      <c r="G17" s="38">
        <v>352.21822222222221</v>
      </c>
      <c r="H17" s="53">
        <f>(D17-G17)/G17</f>
        <v>1.8087136455988667E-2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x14ac:dyDescent="0.2">
      <c r="A18" s="47">
        <v>12</v>
      </c>
      <c r="B18" s="41" t="s">
        <v>25</v>
      </c>
      <c r="C18" s="48" t="s">
        <v>3</v>
      </c>
      <c r="D18" s="38">
        <v>449.68774603174603</v>
      </c>
      <c r="E18" s="38">
        <v>451.3306031746032</v>
      </c>
      <c r="F18" s="53">
        <f t="shared" si="0"/>
        <v>-3.6400304594935836E-3</v>
      </c>
      <c r="G18" s="38">
        <v>433.67144841269834</v>
      </c>
      <c r="H18" s="53">
        <f>(D18-G18)/G18</f>
        <v>3.6931870146558438E-2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x14ac:dyDescent="0.2">
      <c r="A19" s="47">
        <v>13</v>
      </c>
      <c r="B19" s="43" t="s">
        <v>26</v>
      </c>
      <c r="C19" s="48" t="s">
        <v>3</v>
      </c>
      <c r="D19" s="38">
        <v>861.27483333333339</v>
      </c>
      <c r="E19" s="38">
        <v>855.85816666666665</v>
      </c>
      <c r="F19" s="53">
        <f t="shared" si="0"/>
        <v>6.3289302803093842E-3</v>
      </c>
      <c r="G19" s="38">
        <v>815.74173333333329</v>
      </c>
      <c r="H19" s="53">
        <f>(D19-G19)/G19</f>
        <v>5.581803423730694E-2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x14ac:dyDescent="0.2">
      <c r="A20" s="42"/>
      <c r="B20" s="40" t="s">
        <v>27</v>
      </c>
      <c r="C20" s="42"/>
      <c r="D20" s="51"/>
      <c r="E20" s="51"/>
      <c r="F20" s="53"/>
      <c r="G20" s="51"/>
      <c r="H20" s="53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x14ac:dyDescent="0.2">
      <c r="A21" s="47">
        <v>14</v>
      </c>
      <c r="B21" s="44" t="s">
        <v>4</v>
      </c>
      <c r="C21" s="48" t="s">
        <v>64</v>
      </c>
      <c r="D21" s="39">
        <v>90.349016666666657</v>
      </c>
      <c r="E21" s="39">
        <v>91.182700000000011</v>
      </c>
      <c r="F21" s="53">
        <f t="shared" si="0"/>
        <v>-9.1429989826288787E-3</v>
      </c>
      <c r="G21" s="39">
        <v>78.435269841269843</v>
      </c>
      <c r="H21" s="53">
        <f>(D21-G21)/G21</f>
        <v>0.15189272440200396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x14ac:dyDescent="0.2">
      <c r="A22" s="47">
        <v>15</v>
      </c>
      <c r="B22" s="44" t="s">
        <v>28</v>
      </c>
      <c r="C22" s="48" t="s">
        <v>3</v>
      </c>
      <c r="D22" s="38">
        <v>319.94296296296295</v>
      </c>
      <c r="E22" s="38">
        <v>322.89342592592595</v>
      </c>
      <c r="F22" s="53">
        <f t="shared" si="0"/>
        <v>-9.13757520612965E-3</v>
      </c>
      <c r="G22" s="38">
        <v>276.01152777777781</v>
      </c>
      <c r="H22" s="53">
        <f>(D22-G22)/G22</f>
        <v>0.15916521870983294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x14ac:dyDescent="0.2">
      <c r="A23" s="47">
        <v>16</v>
      </c>
      <c r="B23" s="44" t="s">
        <v>29</v>
      </c>
      <c r="C23" s="48" t="s">
        <v>3</v>
      </c>
      <c r="D23" s="38">
        <v>649.61428571428576</v>
      </c>
      <c r="E23" s="38">
        <v>646.42857142857133</v>
      </c>
      <c r="F23" s="53">
        <f t="shared" si="0"/>
        <v>4.9281767955803276E-3</v>
      </c>
      <c r="G23" s="38">
        <v>581.74484126984123</v>
      </c>
      <c r="H23" s="53">
        <f t="shared" ref="H23:H25" si="1">(D23-G23)/G23</f>
        <v>0.11666531377622207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x14ac:dyDescent="0.2">
      <c r="A24" s="47">
        <v>17</v>
      </c>
      <c r="B24" s="44" t="s">
        <v>30</v>
      </c>
      <c r="C24" s="48" t="s">
        <v>3</v>
      </c>
      <c r="D24" s="38">
        <v>353.66233333333338</v>
      </c>
      <c r="E24" s="38">
        <v>357.49345833333336</v>
      </c>
      <c r="F24" s="53">
        <f t="shared" si="0"/>
        <v>-1.0716629663270022E-2</v>
      </c>
      <c r="G24" s="38">
        <v>330.01983333333339</v>
      </c>
      <c r="H24" s="53">
        <f t="shared" si="1"/>
        <v>7.1639633779585918E-2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x14ac:dyDescent="0.2">
      <c r="A25" s="47">
        <v>18</v>
      </c>
      <c r="B25" s="41" t="s">
        <v>31</v>
      </c>
      <c r="C25" s="48" t="s">
        <v>3</v>
      </c>
      <c r="D25" s="38">
        <v>82.006</v>
      </c>
      <c r="E25" s="38">
        <v>81.967904761904748</v>
      </c>
      <c r="F25" s="53">
        <f t="shared" si="0"/>
        <v>4.6475798308995259E-4</v>
      </c>
      <c r="G25" s="38">
        <v>79.516333333333336</v>
      </c>
      <c r="H25" s="53">
        <f t="shared" si="1"/>
        <v>3.1310129155854745E-2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29.25" customHeight="1" x14ac:dyDescent="0.2">
      <c r="A26" s="42"/>
      <c r="B26" s="40" t="s">
        <v>32</v>
      </c>
      <c r="C26" s="42"/>
      <c r="D26" s="51"/>
      <c r="E26" s="51"/>
      <c r="F26" s="53"/>
      <c r="G26" s="51"/>
      <c r="H26" s="53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29.25" customHeight="1" x14ac:dyDescent="0.2">
      <c r="A27" s="47">
        <v>19</v>
      </c>
      <c r="B27" s="44" t="s">
        <v>33</v>
      </c>
      <c r="C27" s="48" t="s">
        <v>3</v>
      </c>
      <c r="D27" s="38">
        <v>788.83558730158734</v>
      </c>
      <c r="E27" s="38">
        <v>798.90962301587297</v>
      </c>
      <c r="F27" s="53">
        <f t="shared" si="0"/>
        <v>-1.2609731343898801E-2</v>
      </c>
      <c r="G27" s="38">
        <v>698.11501587301586</v>
      </c>
      <c r="H27" s="53">
        <f t="shared" ref="H27:H32" si="2">(D27-G27)/G27</f>
        <v>0.12995075219105895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">
      <c r="A28" s="47">
        <v>20</v>
      </c>
      <c r="B28" s="44" t="s">
        <v>34</v>
      </c>
      <c r="C28" s="48" t="s">
        <v>5</v>
      </c>
      <c r="D28" s="38">
        <v>154.10174603174602</v>
      </c>
      <c r="E28" s="38">
        <v>154.18269841269841</v>
      </c>
      <c r="F28" s="53">
        <f t="shared" si="0"/>
        <v>-5.2504192614214525E-4</v>
      </c>
      <c r="G28" s="38">
        <v>147.73785714285714</v>
      </c>
      <c r="H28" s="53">
        <f t="shared" si="2"/>
        <v>4.3075546186751787E-2</v>
      </c>
    </row>
    <row r="29" spans="1:22" x14ac:dyDescent="0.2">
      <c r="A29" s="47">
        <v>21</v>
      </c>
      <c r="B29" s="44" t="s">
        <v>35</v>
      </c>
      <c r="C29" s="48" t="s">
        <v>6</v>
      </c>
      <c r="D29" s="38">
        <v>86.017936507936497</v>
      </c>
      <c r="E29" s="38">
        <v>92.279734126984124</v>
      </c>
      <c r="F29" s="53">
        <f t="shared" si="0"/>
        <v>-6.7856693328037815E-2</v>
      </c>
      <c r="G29" s="38">
        <v>84.367301587301569</v>
      </c>
      <c r="H29" s="53">
        <f t="shared" si="2"/>
        <v>1.9564865647941639E-2</v>
      </c>
    </row>
    <row r="30" spans="1:22" x14ac:dyDescent="0.2">
      <c r="A30" s="47">
        <v>22</v>
      </c>
      <c r="B30" s="44" t="s">
        <v>36</v>
      </c>
      <c r="C30" s="48" t="s">
        <v>3</v>
      </c>
      <c r="D30" s="38">
        <v>19.878119047619045</v>
      </c>
      <c r="E30" s="38">
        <v>19.848416666666665</v>
      </c>
      <c r="F30" s="53">
        <f t="shared" si="0"/>
        <v>1.4964609747568102E-3</v>
      </c>
      <c r="G30" s="38">
        <v>17.268904761904764</v>
      </c>
      <c r="H30" s="53">
        <f t="shared" si="2"/>
        <v>0.15109321185615732</v>
      </c>
    </row>
    <row r="31" spans="1:22" x14ac:dyDescent="0.2">
      <c r="A31" s="47">
        <v>23</v>
      </c>
      <c r="B31" s="44" t="s">
        <v>37</v>
      </c>
      <c r="C31" s="48" t="s">
        <v>3</v>
      </c>
      <c r="D31" s="38">
        <v>96.497888888888866</v>
      </c>
      <c r="E31" s="38">
        <v>98.645309523809516</v>
      </c>
      <c r="F31" s="53">
        <f t="shared" si="0"/>
        <v>-2.1769110414746457E-2</v>
      </c>
      <c r="G31" s="38">
        <v>68.50022222222222</v>
      </c>
      <c r="H31" s="53">
        <f t="shared" si="2"/>
        <v>0.40872373487839425</v>
      </c>
    </row>
    <row r="32" spans="1:22" x14ac:dyDescent="0.2">
      <c r="A32" s="47">
        <v>24</v>
      </c>
      <c r="B32" s="44" t="s">
        <v>8</v>
      </c>
      <c r="C32" s="48" t="s">
        <v>3</v>
      </c>
      <c r="D32" s="38">
        <v>653.44174603174599</v>
      </c>
      <c r="E32" s="38">
        <v>655.61317460317468</v>
      </c>
      <c r="F32" s="53">
        <f t="shared" si="0"/>
        <v>-3.3120575600742008E-3</v>
      </c>
      <c r="G32" s="38">
        <v>580.13949206349196</v>
      </c>
      <c r="H32" s="53">
        <f t="shared" si="2"/>
        <v>0.12635280819708727</v>
      </c>
    </row>
    <row r="33" spans="1:8" x14ac:dyDescent="0.2">
      <c r="A33" s="42"/>
      <c r="B33" s="40" t="s">
        <v>38</v>
      </c>
      <c r="C33" s="42"/>
      <c r="D33" s="51"/>
      <c r="E33" s="51"/>
      <c r="F33" s="53"/>
      <c r="G33" s="51"/>
      <c r="H33" s="53"/>
    </row>
    <row r="34" spans="1:8" x14ac:dyDescent="0.2">
      <c r="A34" s="47">
        <v>25</v>
      </c>
      <c r="B34" s="45" t="s">
        <v>39</v>
      </c>
      <c r="C34" s="48" t="s">
        <v>3</v>
      </c>
      <c r="D34" s="38">
        <v>70.188420634920632</v>
      </c>
      <c r="E34" s="38">
        <v>70.989841269841264</v>
      </c>
      <c r="F34" s="53">
        <f t="shared" si="0"/>
        <v>-1.1289229847328885E-2</v>
      </c>
      <c r="G34" s="38">
        <v>66.043936507936507</v>
      </c>
      <c r="H34" s="53">
        <f t="shared" ref="H34:H36" si="3">(D34-G34)/G34</f>
        <v>6.2753438788223675E-2</v>
      </c>
    </row>
    <row r="35" spans="1:8" x14ac:dyDescent="0.2">
      <c r="A35" s="47">
        <v>26</v>
      </c>
      <c r="B35" s="45" t="s">
        <v>40</v>
      </c>
      <c r="C35" s="48" t="s">
        <v>3</v>
      </c>
      <c r="D35" s="38">
        <v>74.992365079365072</v>
      </c>
      <c r="E35" s="38">
        <v>75.097126984126987</v>
      </c>
      <c r="F35" s="53">
        <f t="shared" si="0"/>
        <v>-1.3950188105605985E-3</v>
      </c>
      <c r="G35" s="38">
        <v>69.898948412698402</v>
      </c>
      <c r="H35" s="53">
        <f t="shared" si="3"/>
        <v>7.2868287468275547E-2</v>
      </c>
    </row>
    <row r="36" spans="1:8" x14ac:dyDescent="0.2">
      <c r="A36" s="47">
        <v>27</v>
      </c>
      <c r="B36" s="44" t="s">
        <v>41</v>
      </c>
      <c r="C36" s="48" t="s">
        <v>3</v>
      </c>
      <c r="D36" s="38">
        <v>53.162079365079364</v>
      </c>
      <c r="E36" s="38">
        <v>53.094126984126987</v>
      </c>
      <c r="F36" s="53">
        <f t="shared" si="0"/>
        <v>1.2798474108575558E-3</v>
      </c>
      <c r="G36" s="38">
        <v>44.830499999999994</v>
      </c>
      <c r="H36" s="53">
        <f t="shared" si="3"/>
        <v>0.18584622890843003</v>
      </c>
    </row>
    <row r="37" spans="1:8" ht="25.5" x14ac:dyDescent="0.2">
      <c r="A37" s="42"/>
      <c r="B37" s="40" t="s">
        <v>42</v>
      </c>
      <c r="C37" s="42"/>
      <c r="D37" s="51"/>
      <c r="E37" s="51"/>
      <c r="F37" s="53"/>
      <c r="G37" s="51"/>
      <c r="H37" s="53"/>
    </row>
    <row r="38" spans="1:8" x14ac:dyDescent="0.2">
      <c r="A38" s="47">
        <v>28</v>
      </c>
      <c r="B38" s="41" t="s">
        <v>43</v>
      </c>
      <c r="C38" s="48" t="s">
        <v>3</v>
      </c>
      <c r="D38" s="38">
        <v>72.124400793650793</v>
      </c>
      <c r="E38" s="38">
        <v>73.803115079365071</v>
      </c>
      <c r="F38" s="53">
        <f t="shared" si="0"/>
        <v>-2.2745845943075067E-2</v>
      </c>
      <c r="G38" s="38">
        <v>61.87138095238096</v>
      </c>
      <c r="H38" s="53">
        <f>(D38-G38)/G38</f>
        <v>0.16571506378952533</v>
      </c>
    </row>
    <row r="39" spans="1:8" ht="25.5" x14ac:dyDescent="0.2">
      <c r="A39" s="42"/>
      <c r="B39" s="40" t="s">
        <v>44</v>
      </c>
      <c r="C39" s="42"/>
      <c r="D39" s="51"/>
      <c r="E39" s="51"/>
      <c r="F39" s="53"/>
      <c r="G39" s="51"/>
      <c r="H39" s="53"/>
    </row>
    <row r="40" spans="1:8" x14ac:dyDescent="0.2">
      <c r="A40" s="47">
        <v>29</v>
      </c>
      <c r="B40" s="44" t="s">
        <v>45</v>
      </c>
      <c r="C40" s="48" t="s">
        <v>3</v>
      </c>
      <c r="D40" s="38">
        <v>124.67371825396825</v>
      </c>
      <c r="E40" s="38">
        <v>125.04178571428571</v>
      </c>
      <c r="F40" s="53">
        <f t="shared" si="0"/>
        <v>-2.9435556939220158E-3</v>
      </c>
      <c r="G40" s="38">
        <v>104.77122222222224</v>
      </c>
      <c r="H40" s="53">
        <f t="shared" ref="H40:H44" si="4">(D40-G40)/G40</f>
        <v>0.18996147615356007</v>
      </c>
    </row>
    <row r="41" spans="1:8" x14ac:dyDescent="0.2">
      <c r="A41" s="47">
        <v>30</v>
      </c>
      <c r="B41" s="44" t="s">
        <v>46</v>
      </c>
      <c r="C41" s="48" t="s">
        <v>3</v>
      </c>
      <c r="D41" s="38">
        <v>98.52743253968255</v>
      </c>
      <c r="E41" s="38">
        <v>98.039634920634938</v>
      </c>
      <c r="F41" s="53">
        <f t="shared" si="0"/>
        <v>4.9755144380381859E-3</v>
      </c>
      <c r="G41" s="38">
        <v>76.177365079365089</v>
      </c>
      <c r="H41" s="53">
        <f t="shared" si="4"/>
        <v>0.29339512382755861</v>
      </c>
    </row>
    <row r="42" spans="1:8" x14ac:dyDescent="0.2">
      <c r="A42" s="47">
        <v>31</v>
      </c>
      <c r="B42" s="44" t="s">
        <v>47</v>
      </c>
      <c r="C42" s="48" t="s">
        <v>3</v>
      </c>
      <c r="D42" s="38">
        <v>50.016599206349213</v>
      </c>
      <c r="E42" s="38">
        <v>50.263206349206357</v>
      </c>
      <c r="F42" s="53">
        <f t="shared" si="0"/>
        <v>-4.9063153899062345E-3</v>
      </c>
      <c r="G42" s="38">
        <v>44.272015873015867</v>
      </c>
      <c r="H42" s="53">
        <f t="shared" si="4"/>
        <v>0.12975653401034112</v>
      </c>
    </row>
    <row r="43" spans="1:8" x14ac:dyDescent="0.2">
      <c r="A43" s="47">
        <v>32</v>
      </c>
      <c r="B43" s="44" t="s">
        <v>48</v>
      </c>
      <c r="C43" s="48" t="s">
        <v>3</v>
      </c>
      <c r="D43" s="38">
        <v>51.86562698412699</v>
      </c>
      <c r="E43" s="38">
        <v>51.402472222222229</v>
      </c>
      <c r="F43" s="53">
        <f t="shared" si="0"/>
        <v>9.010359655513429E-3</v>
      </c>
      <c r="G43" s="38">
        <v>44.182809523809532</v>
      </c>
      <c r="H43" s="53">
        <f t="shared" si="4"/>
        <v>0.17388702853260815</v>
      </c>
    </row>
    <row r="44" spans="1:8" x14ac:dyDescent="0.2">
      <c r="A44" s="47">
        <v>33</v>
      </c>
      <c r="B44" s="44" t="s">
        <v>7</v>
      </c>
      <c r="C44" s="48" t="s">
        <v>3</v>
      </c>
      <c r="D44" s="38">
        <v>56.42480178571428</v>
      </c>
      <c r="E44" s="38">
        <v>55.424295833333332</v>
      </c>
      <c r="F44" s="53">
        <f t="shared" si="0"/>
        <v>1.8051757579195488E-2</v>
      </c>
      <c r="G44" s="38">
        <v>50.350031746031746</v>
      </c>
      <c r="H44" s="53">
        <f t="shared" si="4"/>
        <v>0.12065076880832963</v>
      </c>
    </row>
    <row r="45" spans="1:8" x14ac:dyDescent="0.2">
      <c r="A45" s="42"/>
      <c r="B45" s="40" t="s">
        <v>49</v>
      </c>
      <c r="C45" s="42"/>
      <c r="D45" s="51"/>
      <c r="E45" s="51"/>
      <c r="F45" s="53"/>
      <c r="G45" s="51"/>
      <c r="H45" s="53"/>
    </row>
    <row r="46" spans="1:8" x14ac:dyDescent="0.2">
      <c r="A46" s="47">
        <v>34</v>
      </c>
      <c r="B46" s="46" t="s">
        <v>50</v>
      </c>
      <c r="C46" s="48" t="s">
        <v>3</v>
      </c>
      <c r="D46" s="38">
        <v>65.83</v>
      </c>
      <c r="E46" s="38">
        <v>67.635027777777793</v>
      </c>
      <c r="F46" s="53">
        <f t="shared" si="0"/>
        <v>-2.6687765749256572E-2</v>
      </c>
      <c r="G46" s="38">
        <v>54.767466666666664</v>
      </c>
      <c r="H46" s="53">
        <f t="shared" ref="H46:H57" si="5">(D46-G46)/G46</f>
        <v>0.20199096300480093</v>
      </c>
    </row>
    <row r="47" spans="1:8" x14ac:dyDescent="0.2">
      <c r="A47" s="47">
        <v>35</v>
      </c>
      <c r="B47" s="46" t="s">
        <v>51</v>
      </c>
      <c r="C47" s="48" t="s">
        <v>3</v>
      </c>
      <c r="D47" s="38">
        <v>90.803027777777785</v>
      </c>
      <c r="E47" s="38">
        <v>95.639746031746029</v>
      </c>
      <c r="F47" s="53">
        <f t="shared" si="0"/>
        <v>-5.0572261582154082E-2</v>
      </c>
      <c r="G47" s="38">
        <v>57.327937500000004</v>
      </c>
      <c r="H47" s="53">
        <f t="shared" si="5"/>
        <v>0.5839228086267324</v>
      </c>
    </row>
    <row r="48" spans="1:8" x14ac:dyDescent="0.2">
      <c r="A48" s="47">
        <v>192</v>
      </c>
      <c r="B48" s="46" t="s">
        <v>52</v>
      </c>
      <c r="C48" s="48" t="s">
        <v>3</v>
      </c>
      <c r="D48" s="38">
        <v>201.78828571428573</v>
      </c>
      <c r="E48" s="38">
        <v>202.85450793650793</v>
      </c>
      <c r="F48" s="53">
        <f t="shared" si="0"/>
        <v>-5.2560933107580459E-3</v>
      </c>
      <c r="G48" s="38">
        <v>225.43176666666668</v>
      </c>
      <c r="H48" s="53">
        <f t="shared" si="5"/>
        <v>-0.10488087505139075</v>
      </c>
    </row>
    <row r="49" spans="1:8" x14ac:dyDescent="0.2">
      <c r="A49" s="47">
        <v>37</v>
      </c>
      <c r="B49" s="46" t="s">
        <v>53</v>
      </c>
      <c r="C49" s="48" t="s">
        <v>3</v>
      </c>
      <c r="D49" s="38">
        <v>282.20828571428569</v>
      </c>
      <c r="E49" s="38">
        <v>289.13288888888894</v>
      </c>
      <c r="F49" s="53">
        <f t="shared" si="0"/>
        <v>-2.3949552059656237E-2</v>
      </c>
      <c r="G49" s="38">
        <v>231.85649206349208</v>
      </c>
      <c r="H49" s="53">
        <f t="shared" si="5"/>
        <v>0.21716792660265544</v>
      </c>
    </row>
    <row r="50" spans="1:8" x14ac:dyDescent="0.2">
      <c r="A50" s="47">
        <v>38</v>
      </c>
      <c r="B50" s="46" t="s">
        <v>54</v>
      </c>
      <c r="C50" s="48" t="s">
        <v>3</v>
      </c>
      <c r="D50" s="38">
        <v>52.906460317460322</v>
      </c>
      <c r="E50" s="38">
        <v>51.178654761904752</v>
      </c>
      <c r="F50" s="53">
        <f t="shared" si="0"/>
        <v>3.3760276888748462E-2</v>
      </c>
      <c r="G50" s="38">
        <v>38.508682539682532</v>
      </c>
      <c r="H50" s="53">
        <f t="shared" si="5"/>
        <v>0.37388393547198423</v>
      </c>
    </row>
    <row r="51" spans="1:8" x14ac:dyDescent="0.2">
      <c r="A51" s="47">
        <v>39</v>
      </c>
      <c r="B51" s="46" t="s">
        <v>55</v>
      </c>
      <c r="C51" s="48" t="s">
        <v>3</v>
      </c>
      <c r="D51" s="38">
        <v>376.14436507936512</v>
      </c>
      <c r="E51" s="38">
        <v>388.16103174603177</v>
      </c>
      <c r="F51" s="53">
        <f>(D51-E51)/E51</f>
        <v>-3.0957941894922066E-2</v>
      </c>
      <c r="G51" s="38">
        <v>286.51424999999995</v>
      </c>
      <c r="H51" s="53">
        <f t="shared" si="5"/>
        <v>0.31282951922763069</v>
      </c>
    </row>
    <row r="52" spans="1:8" x14ac:dyDescent="0.2">
      <c r="A52" s="47">
        <v>40</v>
      </c>
      <c r="B52" s="46" t="s">
        <v>56</v>
      </c>
      <c r="C52" s="48" t="s">
        <v>3</v>
      </c>
      <c r="D52" s="38">
        <v>81.994736842105254</v>
      </c>
      <c r="E52" s="38">
        <v>80.984964912280702</v>
      </c>
      <c r="F52" s="53">
        <f t="shared" si="0"/>
        <v>1.2468634528869552E-2</v>
      </c>
      <c r="G52" s="38">
        <v>65.161400000000015</v>
      </c>
      <c r="H52" s="53">
        <f t="shared" si="5"/>
        <v>0.25833295236298232</v>
      </c>
    </row>
    <row r="53" spans="1:8" x14ac:dyDescent="0.2">
      <c r="A53" s="47">
        <v>41</v>
      </c>
      <c r="B53" s="46" t="s">
        <v>57</v>
      </c>
      <c r="C53" s="48" t="s">
        <v>3</v>
      </c>
      <c r="D53" s="49">
        <v>166.22450793650791</v>
      </c>
      <c r="E53" s="49">
        <v>167.23145238095239</v>
      </c>
      <c r="F53" s="53">
        <f t="shared" si="0"/>
        <v>-6.0212623289946157E-3</v>
      </c>
      <c r="G53" s="49">
        <v>128.27430952380951</v>
      </c>
      <c r="H53" s="53">
        <f t="shared" si="5"/>
        <v>0.295851901706431</v>
      </c>
    </row>
    <row r="54" spans="1:8" x14ac:dyDescent="0.2">
      <c r="A54" s="47">
        <v>12</v>
      </c>
      <c r="B54" s="46" t="s">
        <v>58</v>
      </c>
      <c r="C54" s="48" t="s">
        <v>3</v>
      </c>
      <c r="D54" s="49">
        <v>275.61638888888888</v>
      </c>
      <c r="E54" s="49">
        <v>252.97708333333333</v>
      </c>
      <c r="F54" s="53">
        <f t="shared" si="0"/>
        <v>8.9491527284805653E-2</v>
      </c>
      <c r="G54" s="49">
        <v>190.81914682539684</v>
      </c>
      <c r="H54" s="53">
        <f t="shared" si="5"/>
        <v>0.44438539567039953</v>
      </c>
    </row>
    <row r="55" spans="1:8" x14ac:dyDescent="0.2">
      <c r="A55" s="47">
        <v>43</v>
      </c>
      <c r="B55" s="46" t="s">
        <v>59</v>
      </c>
      <c r="C55" s="48" t="s">
        <v>3</v>
      </c>
      <c r="D55" s="49">
        <v>173.68809523809523</v>
      </c>
      <c r="E55" s="49">
        <v>173.70476190476188</v>
      </c>
      <c r="F55" s="53">
        <f t="shared" si="0"/>
        <v>-9.5948242776380756E-5</v>
      </c>
      <c r="G55" s="49">
        <v>155.56333333333333</v>
      </c>
      <c r="H55" s="53">
        <f t="shared" si="5"/>
        <v>0.11651050100556191</v>
      </c>
    </row>
    <row r="56" spans="1:8" x14ac:dyDescent="0.2">
      <c r="A56" s="47">
        <v>44</v>
      </c>
      <c r="B56" s="46" t="s">
        <v>60</v>
      </c>
      <c r="C56" s="48" t="s">
        <v>3</v>
      </c>
      <c r="D56" s="49">
        <v>229.22249999999997</v>
      </c>
      <c r="E56" s="49">
        <v>220.29563492063494</v>
      </c>
      <c r="F56" s="53">
        <f t="shared" si="0"/>
        <v>4.0522205910167385E-2</v>
      </c>
      <c r="G56" s="49">
        <v>195.3958134920635</v>
      </c>
      <c r="H56" s="53">
        <f t="shared" si="5"/>
        <v>0.17311878849088252</v>
      </c>
    </row>
    <row r="57" spans="1:8" x14ac:dyDescent="0.2">
      <c r="A57" s="47">
        <v>45</v>
      </c>
      <c r="B57" s="46" t="s">
        <v>61</v>
      </c>
      <c r="C57" s="48" t="s">
        <v>3</v>
      </c>
      <c r="D57" s="49">
        <v>178.49412698412698</v>
      </c>
      <c r="E57" s="49">
        <v>175.91936507936509</v>
      </c>
      <c r="F57" s="53">
        <f t="shared" si="0"/>
        <v>1.4636034546852163E-2</v>
      </c>
      <c r="G57" s="49">
        <v>146.40636507936506</v>
      </c>
      <c r="H57" s="53">
        <f t="shared" si="5"/>
        <v>0.21916917264742927</v>
      </c>
    </row>
    <row r="58" spans="1:8" x14ac:dyDescent="0.2">
      <c r="A58" s="42"/>
      <c r="B58" s="40" t="s">
        <v>62</v>
      </c>
      <c r="C58" s="42"/>
      <c r="D58" s="50"/>
      <c r="E58" s="50"/>
      <c r="F58" s="53"/>
      <c r="G58" s="50"/>
      <c r="H58" s="53"/>
    </row>
    <row r="59" spans="1:8" x14ac:dyDescent="0.2">
      <c r="A59" s="47">
        <v>46</v>
      </c>
      <c r="B59" s="44" t="s">
        <v>9</v>
      </c>
      <c r="C59" s="48" t="s">
        <v>5</v>
      </c>
      <c r="D59" s="49">
        <v>83.803809523809534</v>
      </c>
      <c r="E59" s="49">
        <v>83.53</v>
      </c>
      <c r="F59" s="53">
        <f t="shared" si="0"/>
        <v>3.2779782570278057E-3</v>
      </c>
      <c r="G59" s="49">
        <v>71.607968253968238</v>
      </c>
      <c r="H59" s="53">
        <f>(D59-G59)/G59</f>
        <v>0.17031402464299703</v>
      </c>
    </row>
    <row r="61" spans="1:8" x14ac:dyDescent="0.2">
      <c r="A61" s="54" t="s">
        <v>69</v>
      </c>
      <c r="B61" s="54"/>
      <c r="C61" s="54"/>
      <c r="D61" s="54"/>
      <c r="E61" s="54"/>
      <c r="F61" s="54"/>
    </row>
    <row r="62" spans="1:8" x14ac:dyDescent="0.2">
      <c r="A62" s="31"/>
      <c r="B62" s="31"/>
      <c r="C62" s="31"/>
      <c r="D62" s="31"/>
      <c r="E62" s="31"/>
      <c r="F62" s="52"/>
    </row>
  </sheetData>
  <mergeCells count="2">
    <mergeCell ref="A61:F61"/>
    <mergeCell ref="A1:H1"/>
  </mergeCells>
  <pageMargins left="0.70866141732283472" right="0.27559055118110237" top="0.6692913385826772" bottom="0.15748031496062992" header="0.51181102362204722" footer="0.51181102362204722"/>
  <pageSetup paperSize="9" scale="8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21" workbookViewId="0">
      <selection activeCell="B28" sqref="B28:G28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57"/>
      <c r="B1" s="57"/>
      <c r="C1" s="57"/>
      <c r="D1" s="57"/>
      <c r="E1" s="57"/>
      <c r="F1" s="5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/>
      <c r="B2" s="27"/>
      <c r="C2" s="27"/>
      <c r="D2" s="28"/>
      <c r="E2" s="28"/>
      <c r="F2" s="28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5.75" x14ac:dyDescent="0.2">
      <c r="A3" s="30"/>
      <c r="B3" s="5"/>
      <c r="C3" s="6"/>
      <c r="D3" s="29"/>
      <c r="E3" s="29"/>
      <c r="F3" s="2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30"/>
      <c r="B4" s="5"/>
      <c r="C4" s="6"/>
      <c r="D4" s="29"/>
      <c r="E4" s="29"/>
      <c r="F4" s="25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30"/>
      <c r="B5" s="5"/>
      <c r="C5" s="6"/>
      <c r="D5" s="29"/>
      <c r="E5" s="29"/>
      <c r="F5" s="25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30"/>
      <c r="B6" s="5"/>
      <c r="C6" s="6"/>
      <c r="D6" s="29"/>
      <c r="E6" s="29"/>
      <c r="F6" s="25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/>
      <c r="B7" s="5"/>
      <c r="C7" s="6"/>
      <c r="D7" s="29"/>
      <c r="E7" s="29"/>
      <c r="F7" s="25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/>
      <c r="B8" s="5"/>
      <c r="C8" s="6"/>
      <c r="D8" s="29"/>
      <c r="E8" s="29"/>
      <c r="F8" s="2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/>
      <c r="B9" s="5"/>
      <c r="C9" s="6"/>
      <c r="D9" s="29"/>
      <c r="E9" s="29"/>
      <c r="F9" s="25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/>
      <c r="B10" s="5"/>
      <c r="C10" s="6"/>
      <c r="D10" s="29"/>
      <c r="E10" s="29"/>
      <c r="F10" s="25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/>
      <c r="B11" s="5"/>
      <c r="C11" s="6"/>
      <c r="D11" s="29"/>
      <c r="E11" s="29"/>
      <c r="F11" s="25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/>
      <c r="B12" s="5"/>
      <c r="C12" s="6"/>
      <c r="D12" s="29"/>
      <c r="E12" s="29"/>
      <c r="F12" s="25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/>
      <c r="B13" s="5"/>
      <c r="C13" s="6"/>
      <c r="D13" s="29"/>
      <c r="E13" s="29"/>
      <c r="F13" s="25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/>
      <c r="B14" s="5"/>
      <c r="C14" s="6"/>
      <c r="D14" s="29"/>
      <c r="E14" s="29"/>
      <c r="F14" s="25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30"/>
      <c r="B15" s="5"/>
      <c r="C15" s="6"/>
      <c r="D15" s="29"/>
      <c r="E15" s="29"/>
      <c r="F15" s="25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/>
      <c r="B16" s="5"/>
      <c r="C16" s="6"/>
      <c r="D16" s="29"/>
      <c r="E16" s="29"/>
      <c r="F16" s="25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/>
      <c r="B17" s="5"/>
      <c r="C17" s="6"/>
      <c r="D17" s="29"/>
      <c r="E17" s="29"/>
      <c r="F17" s="25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/>
      <c r="B18" s="5"/>
      <c r="C18" s="6"/>
      <c r="D18" s="29"/>
      <c r="E18" s="29"/>
      <c r="F18" s="25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/>
      <c r="B19" s="5"/>
      <c r="C19" s="6"/>
      <c r="D19" s="29"/>
      <c r="E19" s="29"/>
      <c r="F19" s="25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/>
      <c r="B20" s="5"/>
      <c r="C20" s="6"/>
      <c r="D20" s="29"/>
      <c r="E20" s="29"/>
      <c r="F20" s="25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/>
      <c r="B21" s="5"/>
      <c r="C21" s="6"/>
      <c r="D21" s="29"/>
      <c r="E21" s="29"/>
      <c r="F21" s="25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/>
      <c r="B22" s="5"/>
      <c r="C22" s="6"/>
      <c r="D22" s="29"/>
      <c r="E22" s="29"/>
      <c r="F22" s="25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/>
      <c r="B23" s="5"/>
      <c r="C23" s="6"/>
      <c r="D23" s="29"/>
      <c r="E23" s="29"/>
      <c r="F23" s="25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8"/>
      <c r="B24" s="5"/>
      <c r="C24" s="6"/>
      <c r="D24" s="29"/>
      <c r="E24" s="29"/>
      <c r="F24" s="25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8"/>
      <c r="B25" s="5"/>
      <c r="C25" s="6"/>
      <c r="D25" s="29"/>
      <c r="E25" s="29"/>
      <c r="F25" s="2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/>
      <c r="B26" s="26"/>
      <c r="C26" s="6"/>
      <c r="D26" s="29"/>
      <c r="E26" s="29"/>
      <c r="F26" s="25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">
      <c r="A28" s="2"/>
      <c r="B28" s="54" t="s">
        <v>69</v>
      </c>
      <c r="C28" s="54"/>
      <c r="D28" s="54"/>
      <c r="E28" s="54"/>
      <c r="F28" s="54"/>
      <c r="G28" s="5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5">
      <c r="A29" s="54" t="s">
        <v>70</v>
      </c>
      <c r="B29" s="54"/>
      <c r="C29" s="54"/>
      <c r="D29" s="54"/>
      <c r="E29" s="54"/>
      <c r="F29" s="54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59"/>
      <c r="D30" s="59"/>
      <c r="E30" s="60"/>
      <c r="F30" s="6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9"/>
      <c r="B31" s="9" t="s">
        <v>71</v>
      </c>
      <c r="C31" s="9"/>
      <c r="D31" s="21"/>
      <c r="F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56"/>
      <c r="B32" s="5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56"/>
      <c r="B33" s="56"/>
    </row>
  </sheetData>
  <mergeCells count="8">
    <mergeCell ref="A32:B32"/>
    <mergeCell ref="A33:B33"/>
    <mergeCell ref="A1:F1"/>
    <mergeCell ref="A24:A25"/>
    <mergeCell ref="B28:G28"/>
    <mergeCell ref="A29:F29"/>
    <mergeCell ref="C30:D30"/>
    <mergeCell ref="E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2022-04-04T02:54:08Z</cp:lastPrinted>
  <dcterms:created xsi:type="dcterms:W3CDTF">2017-07-31T12:10:06Z</dcterms:created>
  <dcterms:modified xsi:type="dcterms:W3CDTF">2022-05-13T06:03:13Z</dcterms:modified>
</cp:coreProperties>
</file>