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515" windowWidth="19995" windowHeight="6690"/>
  </bookViews>
  <sheets>
    <sheet name="2022" sheetId="1" r:id="rId1"/>
    <sheet name="Лист1" sheetId="2" r:id="rId2"/>
  </sheets>
  <definedNames>
    <definedName name="_xlnm.Print_Area" localSheetId="0">'2022'!$A$1:$H$62</definedName>
  </definedNames>
  <calcPr calcId="145621"/>
</workbook>
</file>

<file path=xl/calcChain.xml><?xml version="1.0" encoding="utf-8"?>
<calcChain xmlns="http://schemas.openxmlformats.org/spreadsheetml/2006/main">
  <c r="H59" i="1" l="1"/>
  <c r="H57" i="1"/>
  <c r="H56" i="1"/>
  <c r="H55" i="1"/>
  <c r="H54" i="1"/>
  <c r="H53" i="1"/>
  <c r="H52" i="1"/>
  <c r="H51" i="1"/>
  <c r="H50" i="1"/>
  <c r="H49" i="1"/>
  <c r="H48" i="1"/>
  <c r="H47" i="1"/>
  <c r="H46" i="1"/>
  <c r="H44" i="1"/>
  <c r="H43" i="1"/>
  <c r="H42" i="1"/>
  <c r="H41" i="1"/>
  <c r="H40" i="1"/>
  <c r="H38" i="1"/>
  <c r="H36" i="1"/>
  <c r="H35" i="1"/>
  <c r="H34" i="1"/>
  <c r="H32" i="1"/>
  <c r="H31" i="1"/>
  <c r="H30" i="1"/>
  <c r="H29" i="1"/>
  <c r="H28" i="1"/>
  <c r="H27" i="1"/>
  <c r="H25" i="1"/>
  <c r="H24" i="1"/>
  <c r="H23" i="1"/>
  <c r="H22" i="1"/>
  <c r="H21" i="1"/>
  <c r="H19" i="1"/>
  <c r="H18" i="1"/>
  <c r="H17" i="1"/>
  <c r="H16" i="1"/>
  <c r="H14" i="1"/>
  <c r="H13" i="1"/>
  <c r="H12" i="1"/>
  <c r="H11" i="1"/>
  <c r="H9" i="1"/>
  <c r="H7" i="1"/>
  <c r="H6" i="1"/>
  <c r="H5" i="1"/>
  <c r="H4" i="1"/>
  <c r="F51" i="1" l="1"/>
  <c r="F5" i="1" l="1"/>
  <c r="F6" i="1"/>
  <c r="F7" i="1"/>
  <c r="F9" i="1"/>
  <c r="F11" i="1"/>
  <c r="F12" i="1"/>
  <c r="F13" i="1"/>
  <c r="F14" i="1"/>
  <c r="F16" i="1"/>
  <c r="F17" i="1"/>
  <c r="F18" i="1"/>
  <c r="F19" i="1"/>
  <c r="F21" i="1"/>
  <c r="F22" i="1"/>
  <c r="F23" i="1"/>
  <c r="F24" i="1"/>
  <c r="F25" i="1"/>
  <c r="F27" i="1"/>
  <c r="F28" i="1"/>
  <c r="F29" i="1"/>
  <c r="F30" i="1"/>
  <c r="F31" i="1"/>
  <c r="F32" i="1"/>
  <c r="F34" i="1"/>
  <c r="F35" i="1"/>
  <c r="F36" i="1"/>
  <c r="F38" i="1"/>
  <c r="F40" i="1"/>
  <c r="F41" i="1"/>
  <c r="F42" i="1"/>
  <c r="F43" i="1"/>
  <c r="F44" i="1"/>
  <c r="F46" i="1"/>
  <c r="F47" i="1"/>
  <c r="F48" i="1"/>
  <c r="F49" i="1"/>
  <c r="F50" i="1"/>
  <c r="F52" i="1"/>
  <c r="F53" i="1"/>
  <c r="F54" i="1"/>
  <c r="F55" i="1"/>
  <c r="F56" i="1"/>
  <c r="F57" i="1"/>
  <c r="F59" i="1"/>
  <c r="F4" i="1"/>
</calcChain>
</file>

<file path=xl/comments1.xml><?xml version="1.0" encoding="utf-8"?>
<comments xmlns="http://schemas.openxmlformats.org/spreadsheetml/2006/main">
  <authors>
    <author>Автор</author>
  </authors>
  <commentList>
    <comment ref="B33" authorId="0">
      <text>
        <r>
          <rPr>
            <sz val="9"/>
            <color indexed="81"/>
            <rFont val="Tahoma"/>
            <family val="2"/>
            <charset val="204"/>
          </rPr>
          <t>Цену указываем за 1 кг.</t>
        </r>
      </text>
    </comment>
  </commentList>
</comments>
</file>

<file path=xl/sharedStrings.xml><?xml version="1.0" encoding="utf-8"?>
<sst xmlns="http://schemas.openxmlformats.org/spreadsheetml/2006/main" count="115" uniqueCount="75">
  <si>
    <t>№ п/п</t>
  </si>
  <si>
    <t>Наименование товаров</t>
  </si>
  <si>
    <t>Ед. изм.</t>
  </si>
  <si>
    <t>кг.</t>
  </si>
  <si>
    <t>Молоко питьевое</t>
  </si>
  <si>
    <t>л.</t>
  </si>
  <si>
    <t>дес.</t>
  </si>
  <si>
    <t>Пшено</t>
  </si>
  <si>
    <t>Чай черный байховый</t>
  </si>
  <si>
    <t>Вода питьевая столовая</t>
  </si>
  <si>
    <t>МЯСО и МЯСНЫЕ ПОЛУФАБРИКАТЫ</t>
  </si>
  <si>
    <t xml:space="preserve">Говядина </t>
  </si>
  <si>
    <t>Свинина</t>
  </si>
  <si>
    <t>Пельмени</t>
  </si>
  <si>
    <t>Суповой набор</t>
  </si>
  <si>
    <t>МЯСО ПТИЦЫ</t>
  </si>
  <si>
    <t>Курица (кроме куринных окороков)</t>
  </si>
  <si>
    <t>РЫБА СВЕЖЕМОРОЖЕНАЯ</t>
  </si>
  <si>
    <t>Рыба мороженая</t>
  </si>
  <si>
    <t>Рыба копченая</t>
  </si>
  <si>
    <t>Рыба соленая</t>
  </si>
  <si>
    <t>Рыбные консервы</t>
  </si>
  <si>
    <t>КОЛБАСА/СОСИСКИ</t>
  </si>
  <si>
    <t>Сосиски "Молочные"</t>
  </si>
  <si>
    <t>Изделия колбасные вареные</t>
  </si>
  <si>
    <t>Колбасы варено-копченые</t>
  </si>
  <si>
    <t>Колбасы сырокопченые</t>
  </si>
  <si>
    <t>МОЛОЧНЫЕ ПРОДУКТЫ</t>
  </si>
  <si>
    <t xml:space="preserve">Сметана </t>
  </si>
  <si>
    <t xml:space="preserve">Сыр твердый </t>
  </si>
  <si>
    <t>Творог</t>
  </si>
  <si>
    <t>Кефир</t>
  </si>
  <si>
    <t>МАСЛО</t>
  </si>
  <si>
    <t>Масло сливочное не менее 72 % жирности</t>
  </si>
  <si>
    <t>Масло растительное рафинированное</t>
  </si>
  <si>
    <t xml:space="preserve">Яйцо куринное </t>
  </si>
  <si>
    <t xml:space="preserve">Соль  поваренная </t>
  </si>
  <si>
    <t>Сахарный песок</t>
  </si>
  <si>
    <t>ХЛЕБ</t>
  </si>
  <si>
    <t>Хлеб белый из пшеничной муки</t>
  </si>
  <si>
    <t>Хлеб черный ржаной, ржано-пшеничный</t>
  </si>
  <si>
    <t>Пшеничная мука</t>
  </si>
  <si>
    <t>МАКАРОННЫЕ ИЗДЕЛИЯ                                            (кроме фабричной упаковки)</t>
  </si>
  <si>
    <t>Макаронные изделия (сорт высший)</t>
  </si>
  <si>
    <t>КРУПЫ                                                                                (кроме фабричной упаковки)</t>
  </si>
  <si>
    <t>Гречка ядрица</t>
  </si>
  <si>
    <t>Рис</t>
  </si>
  <si>
    <t>Геркулес</t>
  </si>
  <si>
    <t>Манная крупа</t>
  </si>
  <si>
    <t>ОВОЩИ/ФРУКТЫ</t>
  </si>
  <si>
    <t>Картофель свежий</t>
  </si>
  <si>
    <t>Капуста белокочанная свежая</t>
  </si>
  <si>
    <t>Огурцы свежие</t>
  </si>
  <si>
    <t>Помидоры свежие</t>
  </si>
  <si>
    <t>Лук репчатый свежий</t>
  </si>
  <si>
    <t>Перец сладкий свежий</t>
  </si>
  <si>
    <t>Морковь столовая свежая</t>
  </si>
  <si>
    <t>Бананы свежие</t>
  </si>
  <si>
    <t>Виноград свежий</t>
  </si>
  <si>
    <t>Апельсины</t>
  </si>
  <si>
    <t>Мандарины</t>
  </si>
  <si>
    <t>Яблоки свежие</t>
  </si>
  <si>
    <t>ВОДА</t>
  </si>
  <si>
    <t>шт.</t>
  </si>
  <si>
    <t>литр</t>
  </si>
  <si>
    <t>Рост/снижение       (+/-) % за неделю</t>
  </si>
  <si>
    <t>Рост/снижение       (+/-) % от 01.02.2022</t>
  </si>
  <si>
    <r>
      <t xml:space="preserve">Цена на </t>
    </r>
    <r>
      <rPr>
        <b/>
        <sz val="9"/>
        <color rgb="FFFF0000"/>
        <rFont val="Times New Roman"/>
        <family val="1"/>
        <charset val="204"/>
      </rPr>
      <t>01.02.2022 г.</t>
    </r>
    <r>
      <rPr>
        <b/>
        <sz val="9"/>
        <rFont val="Times New Roman"/>
        <family val="1"/>
        <charset val="204"/>
      </rPr>
      <t xml:space="preserve">
(в рублях)</t>
    </r>
  </si>
  <si>
    <t>Начальник отдела потребительского рынка                                                     О.А. Неделько</t>
  </si>
  <si>
    <t>Заместитель начальника отдела потребительского рынка                                                     Е.В. Якимова</t>
  </si>
  <si>
    <t xml:space="preserve">И.о. начальника отдела потребительского рынка        </t>
  </si>
  <si>
    <r>
      <t xml:space="preserve">Цена на </t>
    </r>
    <r>
      <rPr>
        <b/>
        <sz val="9"/>
        <color rgb="FFFF0000"/>
        <rFont val="Times New Roman"/>
        <family val="1"/>
        <charset val="204"/>
      </rPr>
      <t>30.05.2022 г.</t>
    </r>
    <r>
      <rPr>
        <b/>
        <sz val="9"/>
        <rFont val="Times New Roman"/>
        <family val="1"/>
        <charset val="204"/>
      </rPr>
      <t xml:space="preserve">
(в рублях)</t>
    </r>
  </si>
  <si>
    <t>И.о. начальника отдела потребительского рынка                                                                                  Е.В. Якимова</t>
  </si>
  <si>
    <r>
      <t xml:space="preserve">Цена на </t>
    </r>
    <r>
      <rPr>
        <b/>
        <sz val="9"/>
        <color rgb="FFFF0000"/>
        <rFont val="Times New Roman"/>
        <family val="1"/>
        <charset val="204"/>
      </rPr>
      <t>06.06.2022 г.</t>
    </r>
    <r>
      <rPr>
        <b/>
        <sz val="9"/>
        <rFont val="Times New Roman"/>
        <family val="1"/>
        <charset val="204"/>
      </rPr>
      <t xml:space="preserve">
(в рублях)</t>
    </r>
  </si>
  <si>
    <r>
      <t xml:space="preserve">Информация об уровне цен на отдельные виды
социально значимых продовольственных товаров
по состоянию на </t>
    </r>
    <r>
      <rPr>
        <b/>
        <sz val="9"/>
        <color rgb="FFFF0000"/>
        <rFont val="Times New Roman"/>
        <family val="1"/>
        <charset val="204"/>
      </rPr>
      <t>06.06.2022 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</si>
</sst>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%"/>
  </numFmts>
  <fonts count="19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3"/>
      <name val="Times New Roman"/>
      <family val="1"/>
      <charset val="204"/>
    </font>
    <font>
      <sz val="8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0"/>
      <name val="Arial Cyr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9"/>
      <color indexed="81"/>
      <name val="Tahoma"/>
      <family val="2"/>
      <charset val="204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3999755851924192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8" fillId="0" borderId="0"/>
  </cellStyleXfs>
  <cellXfs count="61">
    <xf numFmtId="0" fontId="0" fillId="0" borderId="0" xfId="0"/>
    <xf numFmtId="1" fontId="2" fillId="0" borderId="0" xfId="0" applyNumberFormat="1" applyFont="1" applyFill="1" applyAlignment="1">
      <alignment wrapText="1"/>
    </xf>
    <xf numFmtId="0" fontId="3" fillId="0" borderId="0" xfId="0" applyFont="1" applyFill="1"/>
    <xf numFmtId="0" fontId="0" fillId="0" borderId="0" xfId="0" applyFill="1"/>
    <xf numFmtId="1" fontId="3" fillId="0" borderId="0" xfId="0" applyNumberFormat="1" applyFont="1" applyFill="1"/>
    <xf numFmtId="0" fontId="4" fillId="0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/>
    </xf>
    <xf numFmtId="2" fontId="3" fillId="0" borderId="0" xfId="0" applyNumberFormat="1" applyFont="1" applyFill="1"/>
    <xf numFmtId="2" fontId="5" fillId="2" borderId="0" xfId="0" applyNumberFormat="1" applyFont="1" applyFill="1" applyAlignment="1"/>
    <xf numFmtId="0" fontId="5" fillId="0" borderId="0" xfId="0" applyFont="1" applyFill="1" applyAlignment="1">
      <alignment vertical="center" wrapText="1"/>
    </xf>
    <xf numFmtId="1" fontId="0" fillId="0" borderId="0" xfId="0" applyNumberFormat="1" applyFill="1"/>
    <xf numFmtId="0" fontId="3" fillId="0" borderId="0" xfId="0" applyFont="1" applyFill="1" applyBorder="1" applyAlignment="1"/>
    <xf numFmtId="0" fontId="6" fillId="2" borderId="0" xfId="0" applyFont="1" applyFill="1" applyBorder="1" applyAlignment="1">
      <alignment vertical="center" wrapText="1"/>
    </xf>
    <xf numFmtId="2" fontId="6" fillId="2" borderId="0" xfId="0" applyNumberFormat="1" applyFont="1" applyFill="1" applyBorder="1" applyAlignment="1">
      <alignment vertical="center" wrapText="1"/>
    </xf>
    <xf numFmtId="1" fontId="6" fillId="2" borderId="0" xfId="0" applyNumberFormat="1" applyFont="1" applyFill="1" applyBorder="1" applyAlignment="1">
      <alignment vertical="center" wrapText="1"/>
    </xf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vertical="center"/>
    </xf>
    <xf numFmtId="2" fontId="3" fillId="2" borderId="0" xfId="0" applyNumberFormat="1" applyFont="1" applyFill="1" applyAlignment="1">
      <alignment horizontal="center" vertical="center"/>
    </xf>
    <xf numFmtId="0" fontId="0" fillId="0" borderId="0" xfId="0" applyFill="1" applyBorder="1"/>
    <xf numFmtId="2" fontId="0" fillId="0" borderId="0" xfId="0" applyNumberFormat="1" applyFill="1"/>
    <xf numFmtId="0" fontId="3" fillId="0" borderId="0" xfId="0" applyFont="1" applyFill="1" applyAlignment="1">
      <alignment vertical="top"/>
    </xf>
    <xf numFmtId="1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164" fontId="4" fillId="0" borderId="2" xfId="1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/>
    </xf>
    <xf numFmtId="0" fontId="9" fillId="3" borderId="2" xfId="0" applyFont="1" applyFill="1" applyBorder="1" applyAlignment="1">
      <alignment horizontal="center" vertical="center" wrapText="1"/>
    </xf>
    <xf numFmtId="2" fontId="9" fillId="3" borderId="2" xfId="0" applyNumberFormat="1" applyFont="1" applyFill="1" applyBorder="1" applyAlignment="1">
      <alignment horizontal="center" vertical="center" wrapText="1"/>
    </xf>
    <xf numFmtId="4" fontId="10" fillId="0" borderId="2" xfId="0" applyNumberFormat="1" applyFont="1" applyBorder="1" applyAlignment="1" applyProtection="1">
      <alignment horizontal="center" vertical="center"/>
      <protection locked="0"/>
    </xf>
    <xf numFmtId="0" fontId="4" fillId="0" borderId="2" xfId="0" applyFont="1" applyFill="1" applyBorder="1" applyAlignment="1">
      <alignment horizontal="center" vertical="center" wrapText="1"/>
    </xf>
    <xf numFmtId="0" fontId="3" fillId="0" borderId="0" xfId="0" applyFont="1" applyFill="1" applyProtection="1">
      <protection locked="0"/>
    </xf>
    <xf numFmtId="0" fontId="0" fillId="0" borderId="0" xfId="0" applyFill="1" applyProtection="1"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8" fillId="0" borderId="0" xfId="0" applyFont="1" applyFill="1" applyAlignment="1" applyProtection="1">
      <alignment vertical="center"/>
      <protection locked="0"/>
    </xf>
    <xf numFmtId="2" fontId="0" fillId="0" borderId="0" xfId="0" applyNumberFormat="1" applyFill="1" applyProtection="1"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2" fontId="11" fillId="3" borderId="2" xfId="0" applyNumberFormat="1" applyFont="1" applyFill="1" applyBorder="1" applyAlignment="1" applyProtection="1">
      <alignment horizontal="center" vertical="center" wrapText="1"/>
      <protection locked="0"/>
    </xf>
    <xf numFmtId="4" fontId="14" fillId="0" borderId="2" xfId="0" applyNumberFormat="1" applyFont="1" applyBorder="1" applyAlignment="1" applyProtection="1">
      <alignment horizontal="center" vertical="center"/>
      <protection locked="0"/>
    </xf>
    <xf numFmtId="4" fontId="14" fillId="0" borderId="2" xfId="0" applyNumberFormat="1" applyFont="1" applyFill="1" applyBorder="1" applyAlignment="1" applyProtection="1">
      <alignment horizontal="center" vertical="center"/>
      <protection locked="0"/>
    </xf>
    <xf numFmtId="0" fontId="15" fillId="4" borderId="2" xfId="0" applyFont="1" applyFill="1" applyBorder="1" applyAlignment="1">
      <alignment vertical="center" wrapText="1"/>
    </xf>
    <xf numFmtId="0" fontId="15" fillId="0" borderId="2" xfId="0" applyFont="1" applyFill="1" applyBorder="1" applyAlignment="1">
      <alignment vertical="center" wrapText="1"/>
    </xf>
    <xf numFmtId="0" fontId="15" fillId="4" borderId="2" xfId="0" applyFont="1" applyFill="1" applyBorder="1" applyAlignment="1">
      <alignment vertical="center"/>
    </xf>
    <xf numFmtId="0" fontId="16" fillId="0" borderId="2" xfId="0" applyFont="1" applyFill="1" applyBorder="1" applyAlignment="1">
      <alignment vertical="center" wrapText="1"/>
    </xf>
    <xf numFmtId="0" fontId="15" fillId="0" borderId="2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0" fontId="15" fillId="0" borderId="2" xfId="0" applyFont="1" applyFill="1" applyBorder="1" applyAlignment="1">
      <alignment vertical="center"/>
    </xf>
    <xf numFmtId="0" fontId="15" fillId="0" borderId="2" xfId="0" applyFont="1" applyBorder="1" applyAlignment="1">
      <alignment vertical="center"/>
    </xf>
    <xf numFmtId="2" fontId="3" fillId="0" borderId="2" xfId="0" applyNumberFormat="1" applyFont="1" applyFill="1" applyBorder="1" applyAlignment="1" applyProtection="1">
      <alignment horizontal="center"/>
      <protection locked="0"/>
    </xf>
    <xf numFmtId="2" fontId="3" fillId="4" borderId="2" xfId="0" applyNumberFormat="1" applyFont="1" applyFill="1" applyBorder="1" applyAlignment="1" applyProtection="1">
      <alignment horizontal="center"/>
      <protection locked="0"/>
    </xf>
    <xf numFmtId="4" fontId="14" fillId="4" borderId="2" xfId="0" applyNumberFormat="1" applyFont="1" applyFill="1" applyBorder="1" applyAlignment="1" applyProtection="1">
      <alignment horizontal="center" vertical="center"/>
      <protection locked="0"/>
    </xf>
    <xf numFmtId="2" fontId="3" fillId="0" borderId="0" xfId="0" applyNumberFormat="1" applyFont="1" applyFill="1" applyProtection="1">
      <protection locked="0"/>
    </xf>
    <xf numFmtId="165" fontId="13" fillId="5" borderId="2" xfId="1" applyNumberFormat="1" applyFont="1" applyFill="1" applyBorder="1" applyAlignment="1" applyProtection="1">
      <alignment horizontal="center" vertical="center"/>
    </xf>
    <xf numFmtId="0" fontId="3" fillId="0" borderId="0" xfId="0" applyFont="1" applyFill="1" applyAlignment="1" applyProtection="1">
      <alignment horizontal="center"/>
      <protection locked="0"/>
    </xf>
    <xf numFmtId="0" fontId="11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3" xfId="0" applyFont="1" applyFill="1" applyBorder="1" applyAlignment="1">
      <alignment horizontal="center"/>
    </xf>
  </cellXfs>
  <cellStyles count="3">
    <cellStyle name="Normal" xfId="2"/>
    <cellStyle name="Обычный" xfId="0" builtinId="0"/>
    <cellStyle name="Процентный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V62"/>
  <sheetViews>
    <sheetView tabSelected="1" zoomScale="115" zoomScaleNormal="115" workbookViewId="0">
      <selection activeCell="E2" sqref="E2"/>
    </sheetView>
  </sheetViews>
  <sheetFormatPr defaultRowHeight="12.75" x14ac:dyDescent="0.2"/>
  <cols>
    <col min="1" max="1" width="6.42578125" style="32" customWidth="1"/>
    <col min="2" max="2" width="37.42578125" style="32" customWidth="1"/>
    <col min="3" max="3" width="8.42578125" style="32" customWidth="1"/>
    <col min="4" max="5" width="12.7109375" style="32" customWidth="1"/>
    <col min="6" max="6" width="13.7109375" style="35" customWidth="1"/>
    <col min="7" max="7" width="12.7109375" style="32" customWidth="1"/>
    <col min="8" max="8" width="13.7109375" style="32" customWidth="1"/>
    <col min="9" max="16384" width="9.140625" style="32"/>
  </cols>
  <sheetData>
    <row r="1" spans="1:22" ht="78.75" customHeight="1" x14ac:dyDescent="0.2">
      <c r="A1" s="55" t="s">
        <v>74</v>
      </c>
      <c r="B1" s="55"/>
      <c r="C1" s="55"/>
      <c r="D1" s="55"/>
      <c r="E1" s="55"/>
      <c r="F1" s="55"/>
      <c r="G1" s="55"/>
      <c r="H1" s="55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</row>
    <row r="2" spans="1:22" s="34" customFormat="1" ht="74.25" customHeight="1" x14ac:dyDescent="0.2">
      <c r="A2" s="36" t="s">
        <v>0</v>
      </c>
      <c r="B2" s="36" t="s">
        <v>1</v>
      </c>
      <c r="C2" s="36" t="s">
        <v>2</v>
      </c>
      <c r="D2" s="37" t="s">
        <v>73</v>
      </c>
      <c r="E2" s="37" t="s">
        <v>71</v>
      </c>
      <c r="F2" s="37" t="s">
        <v>65</v>
      </c>
      <c r="G2" s="37" t="s">
        <v>67</v>
      </c>
      <c r="H2" s="37" t="s">
        <v>66</v>
      </c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</row>
    <row r="3" spans="1:22" x14ac:dyDescent="0.2">
      <c r="A3" s="42"/>
      <c r="B3" s="40" t="s">
        <v>10</v>
      </c>
      <c r="C3" s="42"/>
      <c r="D3" s="51"/>
      <c r="E3" s="51"/>
      <c r="F3" s="53"/>
      <c r="G3" s="51"/>
      <c r="H3" s="53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</row>
    <row r="4" spans="1:22" x14ac:dyDescent="0.2">
      <c r="A4" s="47">
        <v>1</v>
      </c>
      <c r="B4" s="41" t="s">
        <v>11</v>
      </c>
      <c r="C4" s="48" t="s">
        <v>3</v>
      </c>
      <c r="D4" s="38">
        <v>379.64583333333331</v>
      </c>
      <c r="E4" s="38">
        <v>413.375</v>
      </c>
      <c r="F4" s="53">
        <f>(D4-E4)/E4</f>
        <v>-8.1594597318818712E-2</v>
      </c>
      <c r="G4" s="38">
        <v>396.5454545454545</v>
      </c>
      <c r="H4" s="53">
        <f>(D4-G4)/G4</f>
        <v>-4.261710988843033E-2</v>
      </c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</row>
    <row r="5" spans="1:22" x14ac:dyDescent="0.2">
      <c r="A5" s="47">
        <v>2</v>
      </c>
      <c r="B5" s="41" t="s">
        <v>12</v>
      </c>
      <c r="C5" s="48" t="s">
        <v>3</v>
      </c>
      <c r="D5" s="38">
        <v>354.36249999999995</v>
      </c>
      <c r="E5" s="38">
        <v>350.10013736263738</v>
      </c>
      <c r="F5" s="53">
        <f t="shared" ref="F5:F59" si="0">(D5-E5)/E5</f>
        <v>1.2174695701268952E-2</v>
      </c>
      <c r="G5" s="38">
        <v>346.00104166666665</v>
      </c>
      <c r="H5" s="53">
        <f>(D5-G5)/G5</f>
        <v>2.4165991793136374E-2</v>
      </c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</row>
    <row r="6" spans="1:22" x14ac:dyDescent="0.2">
      <c r="A6" s="47">
        <v>3</v>
      </c>
      <c r="B6" s="41" t="s">
        <v>13</v>
      </c>
      <c r="C6" s="48" t="s">
        <v>3</v>
      </c>
      <c r="D6" s="38">
        <v>294.01779365079364</v>
      </c>
      <c r="E6" s="38">
        <v>293.38021428571426</v>
      </c>
      <c r="F6" s="53">
        <f t="shared" si="0"/>
        <v>2.1732186904003543E-3</v>
      </c>
      <c r="G6" s="38">
        <v>276.41360317460317</v>
      </c>
      <c r="H6" s="53">
        <f>(D6-G6)/G6</f>
        <v>6.3687858607560516E-2</v>
      </c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</row>
    <row r="7" spans="1:22" x14ac:dyDescent="0.2">
      <c r="A7" s="47">
        <v>4</v>
      </c>
      <c r="B7" s="41" t="s">
        <v>14</v>
      </c>
      <c r="C7" s="48" t="s">
        <v>3</v>
      </c>
      <c r="D7" s="38">
        <v>100.32307142857144</v>
      </c>
      <c r="E7" s="38">
        <v>100.95802380952381</v>
      </c>
      <c r="F7" s="53">
        <f t="shared" si="0"/>
        <v>-6.2892710949882169E-3</v>
      </c>
      <c r="G7" s="38">
        <v>100.06906746031746</v>
      </c>
      <c r="H7" s="53">
        <f>(D7-G7)/G7</f>
        <v>2.5382865524824485E-3</v>
      </c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</row>
    <row r="8" spans="1:22" x14ac:dyDescent="0.2">
      <c r="A8" s="42"/>
      <c r="B8" s="42" t="s">
        <v>15</v>
      </c>
      <c r="C8" s="42"/>
      <c r="D8" s="51"/>
      <c r="E8" s="51"/>
      <c r="F8" s="53"/>
      <c r="G8" s="51"/>
      <c r="H8" s="53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</row>
    <row r="9" spans="1:22" x14ac:dyDescent="0.2">
      <c r="A9" s="47">
        <v>5</v>
      </c>
      <c r="B9" s="41" t="s">
        <v>16</v>
      </c>
      <c r="C9" s="48" t="s">
        <v>3</v>
      </c>
      <c r="D9" s="38">
        <v>238.15277777777783</v>
      </c>
      <c r="E9" s="38">
        <v>239.73015873015876</v>
      </c>
      <c r="F9" s="53">
        <f t="shared" si="0"/>
        <v>-6.5798185790901728E-3</v>
      </c>
      <c r="G9" s="38">
        <v>215.56111111111116</v>
      </c>
      <c r="H9" s="53">
        <f>(D9-G9)/G9</f>
        <v>0.10480399989690986</v>
      </c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</row>
    <row r="10" spans="1:22" x14ac:dyDescent="0.2">
      <c r="A10" s="42"/>
      <c r="B10" s="40" t="s">
        <v>17</v>
      </c>
      <c r="C10" s="42"/>
      <c r="D10" s="51"/>
      <c r="E10" s="51"/>
      <c r="F10" s="53"/>
      <c r="G10" s="51"/>
      <c r="H10" s="53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</row>
    <row r="11" spans="1:22" x14ac:dyDescent="0.2">
      <c r="A11" s="47">
        <v>6</v>
      </c>
      <c r="B11" s="41" t="s">
        <v>18</v>
      </c>
      <c r="C11" s="48" t="s">
        <v>3</v>
      </c>
      <c r="D11" s="38">
        <v>212.35336904761905</v>
      </c>
      <c r="E11" s="38">
        <v>213.39513095238098</v>
      </c>
      <c r="F11" s="53">
        <f t="shared" si="0"/>
        <v>-4.88184477364854E-3</v>
      </c>
      <c r="G11" s="38">
        <v>217.91676587301589</v>
      </c>
      <c r="H11" s="53">
        <f>(D11-G11)/G11</f>
        <v>-2.5529916448185221E-2</v>
      </c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</row>
    <row r="12" spans="1:22" x14ac:dyDescent="0.2">
      <c r="A12" s="47">
        <v>7</v>
      </c>
      <c r="B12" s="43" t="s">
        <v>19</v>
      </c>
      <c r="C12" s="48" t="s">
        <v>3</v>
      </c>
      <c r="D12" s="38">
        <v>486.27249999999998</v>
      </c>
      <c r="E12" s="38">
        <v>495.66000000000008</v>
      </c>
      <c r="F12" s="53">
        <f t="shared" si="0"/>
        <v>-1.8939393939394141E-2</v>
      </c>
      <c r="G12" s="38">
        <v>419.35039682539684</v>
      </c>
      <c r="H12" s="53">
        <f>(D12-G12)/G12</f>
        <v>0.159585167156685</v>
      </c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</row>
    <row r="13" spans="1:22" x14ac:dyDescent="0.2">
      <c r="A13" s="47">
        <v>8</v>
      </c>
      <c r="B13" s="43" t="s">
        <v>20</v>
      </c>
      <c r="C13" s="48" t="s">
        <v>3</v>
      </c>
      <c r="D13" s="38">
        <v>217.39682539682542</v>
      </c>
      <c r="E13" s="38">
        <v>220.22420634920636</v>
      </c>
      <c r="F13" s="53">
        <f t="shared" si="0"/>
        <v>-1.2838647482273577E-2</v>
      </c>
      <c r="G13" s="38">
        <v>211.12619047619052</v>
      </c>
      <c r="H13" s="53">
        <f>(D13-G13)/G13</f>
        <v>2.9700886026937844E-2</v>
      </c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</row>
    <row r="14" spans="1:22" x14ac:dyDescent="0.2">
      <c r="A14" s="47">
        <v>9</v>
      </c>
      <c r="B14" s="43" t="s">
        <v>21</v>
      </c>
      <c r="C14" s="48" t="s">
        <v>63</v>
      </c>
      <c r="D14" s="38">
        <v>107.35444444444444</v>
      </c>
      <c r="E14" s="38">
        <v>108.94956349206349</v>
      </c>
      <c r="F14" s="53">
        <f t="shared" si="0"/>
        <v>-1.4640894341309114E-2</v>
      </c>
      <c r="G14" s="38">
        <v>97.442825396825384</v>
      </c>
      <c r="H14" s="53">
        <f>(D14-G14)/G14</f>
        <v>0.10171727889924227</v>
      </c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</row>
    <row r="15" spans="1:22" x14ac:dyDescent="0.2">
      <c r="A15" s="42"/>
      <c r="B15" s="40" t="s">
        <v>22</v>
      </c>
      <c r="C15" s="42"/>
      <c r="D15" s="51"/>
      <c r="E15" s="51"/>
      <c r="F15" s="53"/>
      <c r="G15" s="51"/>
      <c r="H15" s="53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</row>
    <row r="16" spans="1:22" x14ac:dyDescent="0.2">
      <c r="A16" s="48">
        <v>10</v>
      </c>
      <c r="B16" s="41" t="s">
        <v>23</v>
      </c>
      <c r="C16" s="48" t="s">
        <v>3</v>
      </c>
      <c r="D16" s="38">
        <v>396.54655555555553</v>
      </c>
      <c r="E16" s="38">
        <v>399.57432142857147</v>
      </c>
      <c r="F16" s="53">
        <f t="shared" si="0"/>
        <v>-7.5774786082122786E-3</v>
      </c>
      <c r="G16" s="38">
        <v>367.92783730158732</v>
      </c>
      <c r="H16" s="53">
        <f>(D16-G16)/G16</f>
        <v>7.7783509026824987E-2</v>
      </c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</row>
    <row r="17" spans="1:22" x14ac:dyDescent="0.2">
      <c r="A17" s="47">
        <v>11</v>
      </c>
      <c r="B17" s="41" t="s">
        <v>24</v>
      </c>
      <c r="C17" s="48"/>
      <c r="D17" s="38">
        <v>353.85431746031753</v>
      </c>
      <c r="E17" s="38">
        <v>358.56848412698417</v>
      </c>
      <c r="F17" s="53">
        <f t="shared" si="0"/>
        <v>-1.31471863126631E-2</v>
      </c>
      <c r="G17" s="38">
        <v>352.21822222222221</v>
      </c>
      <c r="H17" s="53">
        <f>(D17-G17)/G17</f>
        <v>4.6451180968799331E-3</v>
      </c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</row>
    <row r="18" spans="1:22" x14ac:dyDescent="0.2">
      <c r="A18" s="47">
        <v>12</v>
      </c>
      <c r="B18" s="41" t="s">
        <v>25</v>
      </c>
      <c r="C18" s="48" t="s">
        <v>3</v>
      </c>
      <c r="D18" s="38">
        <v>452.98060317460323</v>
      </c>
      <c r="E18" s="38">
        <v>459.86631746031753</v>
      </c>
      <c r="F18" s="53">
        <f t="shared" si="0"/>
        <v>-1.4973295551937172E-2</v>
      </c>
      <c r="G18" s="38">
        <v>433.67144841269834</v>
      </c>
      <c r="H18" s="53">
        <f>(D18-G18)/G18</f>
        <v>4.4524846707292481E-2</v>
      </c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</row>
    <row r="19" spans="1:22" x14ac:dyDescent="0.2">
      <c r="A19" s="47">
        <v>13</v>
      </c>
      <c r="B19" s="43" t="s">
        <v>26</v>
      </c>
      <c r="C19" s="48" t="s">
        <v>3</v>
      </c>
      <c r="D19" s="38">
        <v>855.71584210526305</v>
      </c>
      <c r="E19" s="38">
        <v>866.97360526315788</v>
      </c>
      <c r="F19" s="53">
        <f t="shared" si="0"/>
        <v>-1.2985127908799127E-2</v>
      </c>
      <c r="G19" s="38">
        <v>815.74173333333329</v>
      </c>
      <c r="H19" s="53">
        <f>(D19-G19)/G19</f>
        <v>4.9003388129457516E-2</v>
      </c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</row>
    <row r="20" spans="1:22" x14ac:dyDescent="0.2">
      <c r="A20" s="42"/>
      <c r="B20" s="40" t="s">
        <v>27</v>
      </c>
      <c r="C20" s="42"/>
      <c r="D20" s="51"/>
      <c r="E20" s="51"/>
      <c r="F20" s="53"/>
      <c r="G20" s="51"/>
      <c r="H20" s="53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</row>
    <row r="21" spans="1:22" x14ac:dyDescent="0.2">
      <c r="A21" s="47">
        <v>14</v>
      </c>
      <c r="B21" s="44" t="s">
        <v>4</v>
      </c>
      <c r="C21" s="48" t="s">
        <v>64</v>
      </c>
      <c r="D21" s="39">
        <v>89.532466666666664</v>
      </c>
      <c r="E21" s="39">
        <v>90.367883333333324</v>
      </c>
      <c r="F21" s="53">
        <f t="shared" si="0"/>
        <v>-9.2446191705643967E-3</v>
      </c>
      <c r="G21" s="39">
        <v>78.435269841269843</v>
      </c>
      <c r="H21" s="53">
        <f>(D21-G21)/G21</f>
        <v>0.14148222920446782</v>
      </c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</row>
    <row r="22" spans="1:22" x14ac:dyDescent="0.2">
      <c r="A22" s="47">
        <v>15</v>
      </c>
      <c r="B22" s="44" t="s">
        <v>28</v>
      </c>
      <c r="C22" s="48" t="s">
        <v>3</v>
      </c>
      <c r="D22" s="38">
        <v>310.4982407407407</v>
      </c>
      <c r="E22" s="38">
        <v>317.98527777777775</v>
      </c>
      <c r="F22" s="53">
        <f t="shared" si="0"/>
        <v>-2.354523168292505E-2</v>
      </c>
      <c r="G22" s="38">
        <v>276.01152777777781</v>
      </c>
      <c r="H22" s="53">
        <f>(D22-G22)/G22</f>
        <v>0.12494663987631995</v>
      </c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</row>
    <row r="23" spans="1:22" x14ac:dyDescent="0.2">
      <c r="A23" s="47">
        <v>16</v>
      </c>
      <c r="B23" s="44" t="s">
        <v>29</v>
      </c>
      <c r="C23" s="48" t="s">
        <v>3</v>
      </c>
      <c r="D23" s="38">
        <v>646.59285714285716</v>
      </c>
      <c r="E23" s="38">
        <v>653.26944444444439</v>
      </c>
      <c r="F23" s="53">
        <f t="shared" si="0"/>
        <v>-1.0220265708684966E-2</v>
      </c>
      <c r="G23" s="38">
        <v>581.74484126984123</v>
      </c>
      <c r="H23" s="53">
        <f t="shared" ref="H23:H25" si="1">(D23-G23)/G23</f>
        <v>0.11147157872765097</v>
      </c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</row>
    <row r="24" spans="1:22" x14ac:dyDescent="0.2">
      <c r="A24" s="47">
        <v>17</v>
      </c>
      <c r="B24" s="44" t="s">
        <v>30</v>
      </c>
      <c r="C24" s="48" t="s">
        <v>3</v>
      </c>
      <c r="D24" s="38">
        <v>352.15055000000001</v>
      </c>
      <c r="E24" s="38">
        <v>350.90790000000004</v>
      </c>
      <c r="F24" s="53">
        <f t="shared" si="0"/>
        <v>3.5412425881548091E-3</v>
      </c>
      <c r="G24" s="38">
        <v>330.01983333333339</v>
      </c>
      <c r="H24" s="53">
        <f t="shared" si="1"/>
        <v>6.705874747931799E-2</v>
      </c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</row>
    <row r="25" spans="1:22" x14ac:dyDescent="0.2">
      <c r="A25" s="47">
        <v>18</v>
      </c>
      <c r="B25" s="41" t="s">
        <v>31</v>
      </c>
      <c r="C25" s="48" t="s">
        <v>3</v>
      </c>
      <c r="D25" s="38">
        <v>82.253380952380951</v>
      </c>
      <c r="E25" s="38">
        <v>84.306555555555548</v>
      </c>
      <c r="F25" s="53">
        <f t="shared" si="0"/>
        <v>-2.4353676765048418E-2</v>
      </c>
      <c r="G25" s="38">
        <v>79.516333333333336</v>
      </c>
      <c r="H25" s="53">
        <f t="shared" si="1"/>
        <v>3.4421200076893407E-2</v>
      </c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</row>
    <row r="26" spans="1:22" ht="29.25" customHeight="1" x14ac:dyDescent="0.2">
      <c r="A26" s="42"/>
      <c r="B26" s="40" t="s">
        <v>32</v>
      </c>
      <c r="C26" s="42"/>
      <c r="D26" s="51"/>
      <c r="E26" s="51"/>
      <c r="F26" s="53"/>
      <c r="G26" s="51"/>
      <c r="H26" s="53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</row>
    <row r="27" spans="1:22" ht="29.25" customHeight="1" x14ac:dyDescent="0.2">
      <c r="A27" s="47">
        <v>19</v>
      </c>
      <c r="B27" s="44" t="s">
        <v>33</v>
      </c>
      <c r="C27" s="48" t="s">
        <v>3</v>
      </c>
      <c r="D27" s="38">
        <v>789.20277777777778</v>
      </c>
      <c r="E27" s="38">
        <v>781.58373015873019</v>
      </c>
      <c r="F27" s="53">
        <f t="shared" si="0"/>
        <v>9.7482167617540545E-3</v>
      </c>
      <c r="G27" s="38">
        <v>698.11501587301586</v>
      </c>
      <c r="H27" s="53">
        <f t="shared" ref="H27:H32" si="2">(D27-G27)/G27</f>
        <v>0.13047672637560112</v>
      </c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</row>
    <row r="28" spans="1:22" x14ac:dyDescent="0.2">
      <c r="A28" s="47">
        <v>20</v>
      </c>
      <c r="B28" s="44" t="s">
        <v>34</v>
      </c>
      <c r="C28" s="48" t="s">
        <v>5</v>
      </c>
      <c r="D28" s="38">
        <v>151.08436507936509</v>
      </c>
      <c r="E28" s="38">
        <v>152.40238095238095</v>
      </c>
      <c r="F28" s="53">
        <f t="shared" si="0"/>
        <v>-8.6482630046815917E-3</v>
      </c>
      <c r="G28" s="38">
        <v>147.73785714285714</v>
      </c>
      <c r="H28" s="53">
        <f t="shared" si="2"/>
        <v>2.2651661539073199E-2</v>
      </c>
    </row>
    <row r="29" spans="1:22" x14ac:dyDescent="0.2">
      <c r="A29" s="47">
        <v>21</v>
      </c>
      <c r="B29" s="44" t="s">
        <v>35</v>
      </c>
      <c r="C29" s="48" t="s">
        <v>6</v>
      </c>
      <c r="D29" s="38">
        <v>79.824206349206349</v>
      </c>
      <c r="E29" s="38">
        <v>79.35087301587302</v>
      </c>
      <c r="F29" s="53">
        <f t="shared" si="0"/>
        <v>5.9650677471266827E-3</v>
      </c>
      <c r="G29" s="38">
        <v>84.367301587301569</v>
      </c>
      <c r="H29" s="53">
        <f t="shared" si="2"/>
        <v>-5.3849004918026404E-2</v>
      </c>
    </row>
    <row r="30" spans="1:22" x14ac:dyDescent="0.2">
      <c r="A30" s="47">
        <v>22</v>
      </c>
      <c r="B30" s="44" t="s">
        <v>36</v>
      </c>
      <c r="C30" s="48" t="s">
        <v>3</v>
      </c>
      <c r="D30" s="38">
        <v>20.223357142857139</v>
      </c>
      <c r="E30" s="38">
        <v>21.05</v>
      </c>
      <c r="F30" s="53">
        <f t="shared" si="0"/>
        <v>-3.9270444519850886E-2</v>
      </c>
      <c r="G30" s="38">
        <v>17.268904761904764</v>
      </c>
      <c r="H30" s="53">
        <f t="shared" si="2"/>
        <v>0.1710851047988812</v>
      </c>
    </row>
    <row r="31" spans="1:22" x14ac:dyDescent="0.2">
      <c r="A31" s="47">
        <v>23</v>
      </c>
      <c r="B31" s="44" t="s">
        <v>37</v>
      </c>
      <c r="C31" s="48" t="s">
        <v>3</v>
      </c>
      <c r="D31" s="38">
        <v>92.989936507936505</v>
      </c>
      <c r="E31" s="38">
        <v>101.02927996031747</v>
      </c>
      <c r="F31" s="53">
        <f t="shared" si="0"/>
        <v>-7.957439126101537E-2</v>
      </c>
      <c r="G31" s="38">
        <v>68.50022222222222</v>
      </c>
      <c r="H31" s="53">
        <f t="shared" si="2"/>
        <v>0.35751291734889518</v>
      </c>
    </row>
    <row r="32" spans="1:22" x14ac:dyDescent="0.2">
      <c r="A32" s="47">
        <v>24</v>
      </c>
      <c r="B32" s="44" t="s">
        <v>8</v>
      </c>
      <c r="C32" s="48" t="s">
        <v>3</v>
      </c>
      <c r="D32" s="38">
        <v>643.77269841269845</v>
      </c>
      <c r="E32" s="38">
        <v>649.97507936507941</v>
      </c>
      <c r="F32" s="53">
        <f t="shared" si="0"/>
        <v>-9.5424903958466947E-3</v>
      </c>
      <c r="G32" s="38">
        <v>580.13949206349196</v>
      </c>
      <c r="H32" s="53">
        <f t="shared" si="2"/>
        <v>0.10968604485598837</v>
      </c>
    </row>
    <row r="33" spans="1:8" x14ac:dyDescent="0.2">
      <c r="A33" s="42"/>
      <c r="B33" s="40" t="s">
        <v>38</v>
      </c>
      <c r="C33" s="42"/>
      <c r="D33" s="51"/>
      <c r="E33" s="51"/>
      <c r="F33" s="53"/>
      <c r="G33" s="51"/>
      <c r="H33" s="53"/>
    </row>
    <row r="34" spans="1:8" x14ac:dyDescent="0.2">
      <c r="A34" s="47">
        <v>25</v>
      </c>
      <c r="B34" s="45" t="s">
        <v>39</v>
      </c>
      <c r="C34" s="48" t="s">
        <v>3</v>
      </c>
      <c r="D34" s="38">
        <v>70.987460317460318</v>
      </c>
      <c r="E34" s="38">
        <v>71.347698412698421</v>
      </c>
      <c r="F34" s="53">
        <f t="shared" si="0"/>
        <v>-5.0490499799218137E-3</v>
      </c>
      <c r="G34" s="38">
        <v>66.043936507936507</v>
      </c>
      <c r="H34" s="53">
        <f t="shared" ref="H34:H36" si="3">(D34-G34)/G34</f>
        <v>7.4852046545253195E-2</v>
      </c>
    </row>
    <row r="35" spans="1:8" x14ac:dyDescent="0.2">
      <c r="A35" s="47">
        <v>26</v>
      </c>
      <c r="B35" s="45" t="s">
        <v>40</v>
      </c>
      <c r="C35" s="48" t="s">
        <v>3</v>
      </c>
      <c r="D35" s="38">
        <v>74.949285714285722</v>
      </c>
      <c r="E35" s="38">
        <v>74.415476190476198</v>
      </c>
      <c r="F35" s="53">
        <f t="shared" si="0"/>
        <v>7.1733670351469339E-3</v>
      </c>
      <c r="G35" s="38">
        <v>69.898948412698402</v>
      </c>
      <c r="H35" s="53">
        <f t="shared" si="3"/>
        <v>7.2251978266812303E-2</v>
      </c>
    </row>
    <row r="36" spans="1:8" x14ac:dyDescent="0.2">
      <c r="A36" s="47">
        <v>27</v>
      </c>
      <c r="B36" s="44" t="s">
        <v>41</v>
      </c>
      <c r="C36" s="48" t="s">
        <v>3</v>
      </c>
      <c r="D36" s="38">
        <v>52.798686507936502</v>
      </c>
      <c r="E36" s="38">
        <v>53.227761904761898</v>
      </c>
      <c r="F36" s="53">
        <f t="shared" si="0"/>
        <v>-8.0611203903918124E-3</v>
      </c>
      <c r="G36" s="38">
        <v>44.830499999999994</v>
      </c>
      <c r="H36" s="53">
        <f t="shared" si="3"/>
        <v>0.17774029974986916</v>
      </c>
    </row>
    <row r="37" spans="1:8" ht="25.5" x14ac:dyDescent="0.2">
      <c r="A37" s="42"/>
      <c r="B37" s="40" t="s">
        <v>42</v>
      </c>
      <c r="C37" s="42"/>
      <c r="D37" s="51"/>
      <c r="E37" s="51"/>
      <c r="F37" s="53"/>
      <c r="G37" s="51"/>
      <c r="H37" s="53"/>
    </row>
    <row r="38" spans="1:8" x14ac:dyDescent="0.2">
      <c r="A38" s="47">
        <v>28</v>
      </c>
      <c r="B38" s="41" t="s">
        <v>43</v>
      </c>
      <c r="C38" s="48" t="s">
        <v>3</v>
      </c>
      <c r="D38" s="38">
        <v>74.780448412698405</v>
      </c>
      <c r="E38" s="38">
        <v>71.930000000000007</v>
      </c>
      <c r="F38" s="53">
        <f t="shared" si="0"/>
        <v>3.9628088595834811E-2</v>
      </c>
      <c r="G38" s="38">
        <v>61.87138095238096</v>
      </c>
      <c r="H38" s="53">
        <f>(D38-G38)/G38</f>
        <v>0.20864359679078204</v>
      </c>
    </row>
    <row r="39" spans="1:8" ht="25.5" x14ac:dyDescent="0.2">
      <c r="A39" s="42"/>
      <c r="B39" s="40" t="s">
        <v>44</v>
      </c>
      <c r="C39" s="42"/>
      <c r="D39" s="51"/>
      <c r="E39" s="51"/>
      <c r="F39" s="53"/>
      <c r="G39" s="51"/>
      <c r="H39" s="53"/>
    </row>
    <row r="40" spans="1:8" x14ac:dyDescent="0.2">
      <c r="A40" s="47">
        <v>29</v>
      </c>
      <c r="B40" s="44" t="s">
        <v>45</v>
      </c>
      <c r="C40" s="48" t="s">
        <v>3</v>
      </c>
      <c r="D40" s="38">
        <v>122.61253968253969</v>
      </c>
      <c r="E40" s="38">
        <v>123.51325396825396</v>
      </c>
      <c r="F40" s="53">
        <f t="shared" si="0"/>
        <v>-7.292450459978804E-3</v>
      </c>
      <c r="G40" s="38">
        <v>104.77122222222224</v>
      </c>
      <c r="H40" s="53">
        <f t="shared" ref="H40:H44" si="4">(D40-G40)/G40</f>
        <v>0.17028833950677411</v>
      </c>
    </row>
    <row r="41" spans="1:8" x14ac:dyDescent="0.2">
      <c r="A41" s="47">
        <v>30</v>
      </c>
      <c r="B41" s="44" t="s">
        <v>46</v>
      </c>
      <c r="C41" s="48" t="s">
        <v>3</v>
      </c>
      <c r="D41" s="38">
        <v>98.053301587301604</v>
      </c>
      <c r="E41" s="38">
        <v>98.280861111111108</v>
      </c>
      <c r="F41" s="53">
        <f t="shared" si="0"/>
        <v>-2.3154001830756952E-3</v>
      </c>
      <c r="G41" s="38">
        <v>76.177365079365089</v>
      </c>
      <c r="H41" s="53">
        <f t="shared" si="4"/>
        <v>0.28717108402404251</v>
      </c>
    </row>
    <row r="42" spans="1:8" x14ac:dyDescent="0.2">
      <c r="A42" s="47">
        <v>31</v>
      </c>
      <c r="B42" s="44" t="s">
        <v>47</v>
      </c>
      <c r="C42" s="48" t="s">
        <v>3</v>
      </c>
      <c r="D42" s="38">
        <v>49.509634920634923</v>
      </c>
      <c r="E42" s="38">
        <v>49.958027777777787</v>
      </c>
      <c r="F42" s="53">
        <f t="shared" si="0"/>
        <v>-8.9753914853763807E-3</v>
      </c>
      <c r="G42" s="38">
        <v>44.272015873015867</v>
      </c>
      <c r="H42" s="53">
        <f t="shared" si="4"/>
        <v>0.11830541131539991</v>
      </c>
    </row>
    <row r="43" spans="1:8" x14ac:dyDescent="0.2">
      <c r="A43" s="47">
        <v>32</v>
      </c>
      <c r="B43" s="44" t="s">
        <v>48</v>
      </c>
      <c r="C43" s="48" t="s">
        <v>3</v>
      </c>
      <c r="D43" s="38">
        <v>51.555376984126994</v>
      </c>
      <c r="E43" s="38">
        <v>51.906341269841278</v>
      </c>
      <c r="F43" s="53">
        <f t="shared" si="0"/>
        <v>-6.7614915081329677E-3</v>
      </c>
      <c r="G43" s="38">
        <v>44.182809523809532</v>
      </c>
      <c r="H43" s="53">
        <f t="shared" si="4"/>
        <v>0.16686506674829005</v>
      </c>
    </row>
    <row r="44" spans="1:8" x14ac:dyDescent="0.2">
      <c r="A44" s="47">
        <v>33</v>
      </c>
      <c r="B44" s="44" t="s">
        <v>7</v>
      </c>
      <c r="C44" s="48" t="s">
        <v>3</v>
      </c>
      <c r="D44" s="38">
        <v>55.95023015873015</v>
      </c>
      <c r="E44" s="38">
        <v>56.531275595238085</v>
      </c>
      <c r="F44" s="53">
        <f t="shared" si="0"/>
        <v>-1.0278300469782422E-2</v>
      </c>
      <c r="G44" s="38">
        <v>50.350031746031746</v>
      </c>
      <c r="H44" s="53">
        <f t="shared" si="4"/>
        <v>0.11122532039197322</v>
      </c>
    </row>
    <row r="45" spans="1:8" x14ac:dyDescent="0.2">
      <c r="A45" s="42"/>
      <c r="B45" s="40" t="s">
        <v>49</v>
      </c>
      <c r="C45" s="42"/>
      <c r="D45" s="51"/>
      <c r="E45" s="51"/>
      <c r="F45" s="53"/>
      <c r="G45" s="51"/>
      <c r="H45" s="53"/>
    </row>
    <row r="46" spans="1:8" x14ac:dyDescent="0.2">
      <c r="A46" s="47">
        <v>34</v>
      </c>
      <c r="B46" s="46" t="s">
        <v>50</v>
      </c>
      <c r="C46" s="48" t="s">
        <v>3</v>
      </c>
      <c r="D46" s="38">
        <v>65.857764705882346</v>
      </c>
      <c r="E46" s="38">
        <v>67.342004901960792</v>
      </c>
      <c r="F46" s="53">
        <f t="shared" si="0"/>
        <v>-2.2040332749808423E-2</v>
      </c>
      <c r="G46" s="38">
        <v>54.767466666666664</v>
      </c>
      <c r="H46" s="53">
        <f t="shared" ref="H46:H57" si="5">(D46-G46)/G46</f>
        <v>0.20249791918832011</v>
      </c>
    </row>
    <row r="47" spans="1:8" x14ac:dyDescent="0.2">
      <c r="A47" s="47">
        <v>35</v>
      </c>
      <c r="B47" s="46" t="s">
        <v>51</v>
      </c>
      <c r="C47" s="48" t="s">
        <v>3</v>
      </c>
      <c r="D47" s="38">
        <v>74.03400396825397</v>
      </c>
      <c r="E47" s="38">
        <v>77.187456349206343</v>
      </c>
      <c r="F47" s="53">
        <f t="shared" si="0"/>
        <v>-4.0854466905681334E-2</v>
      </c>
      <c r="G47" s="38">
        <v>57.327937500000004</v>
      </c>
      <c r="H47" s="53">
        <f t="shared" si="5"/>
        <v>0.29141230605503582</v>
      </c>
    </row>
    <row r="48" spans="1:8" x14ac:dyDescent="0.2">
      <c r="A48" s="47">
        <v>192</v>
      </c>
      <c r="B48" s="46" t="s">
        <v>52</v>
      </c>
      <c r="C48" s="48" t="s">
        <v>3</v>
      </c>
      <c r="D48" s="38">
        <v>162.79141269841273</v>
      </c>
      <c r="E48" s="38">
        <v>176.7734126984127</v>
      </c>
      <c r="F48" s="53">
        <f t="shared" si="0"/>
        <v>-7.9095604856903465E-2</v>
      </c>
      <c r="G48" s="38">
        <v>225.43176666666668</v>
      </c>
      <c r="H48" s="53">
        <f t="shared" si="5"/>
        <v>-0.27786835411211913</v>
      </c>
    </row>
    <row r="49" spans="1:8" x14ac:dyDescent="0.2">
      <c r="A49" s="47">
        <v>37</v>
      </c>
      <c r="B49" s="46" t="s">
        <v>53</v>
      </c>
      <c r="C49" s="48" t="s">
        <v>3</v>
      </c>
      <c r="D49" s="38">
        <v>255.93849206349205</v>
      </c>
      <c r="E49" s="38">
        <v>268.8281746031746</v>
      </c>
      <c r="F49" s="53">
        <f t="shared" si="0"/>
        <v>-4.7947662326351781E-2</v>
      </c>
      <c r="G49" s="38">
        <v>231.85649206349208</v>
      </c>
      <c r="H49" s="53">
        <f t="shared" si="5"/>
        <v>0.10386597237659102</v>
      </c>
    </row>
    <row r="50" spans="1:8" x14ac:dyDescent="0.2">
      <c r="A50" s="47">
        <v>38</v>
      </c>
      <c r="B50" s="46" t="s">
        <v>54</v>
      </c>
      <c r="C50" s="48" t="s">
        <v>3</v>
      </c>
      <c r="D50" s="38">
        <v>51.044892857142841</v>
      </c>
      <c r="E50" s="38">
        <v>53.08003174603175</v>
      </c>
      <c r="F50" s="53">
        <f t="shared" si="0"/>
        <v>-3.8340950861263483E-2</v>
      </c>
      <c r="G50" s="38">
        <v>38.508682539682532</v>
      </c>
      <c r="H50" s="53">
        <f t="shared" si="5"/>
        <v>0.3255424359049926</v>
      </c>
    </row>
    <row r="51" spans="1:8" x14ac:dyDescent="0.2">
      <c r="A51" s="47">
        <v>39</v>
      </c>
      <c r="B51" s="46" t="s">
        <v>55</v>
      </c>
      <c r="C51" s="48" t="s">
        <v>3</v>
      </c>
      <c r="D51" s="38">
        <v>337.11074999999994</v>
      </c>
      <c r="E51" s="38">
        <v>353.19884920634917</v>
      </c>
      <c r="F51" s="53">
        <f>(D51-E51)/E51</f>
        <v>-4.5549693161514485E-2</v>
      </c>
      <c r="G51" s="38">
        <v>286.51424999999995</v>
      </c>
      <c r="H51" s="53">
        <f t="shared" si="5"/>
        <v>0.17659331080391291</v>
      </c>
    </row>
    <row r="52" spans="1:8" x14ac:dyDescent="0.2">
      <c r="A52" s="47">
        <v>40</v>
      </c>
      <c r="B52" s="46" t="s">
        <v>56</v>
      </c>
      <c r="C52" s="48" t="s">
        <v>3</v>
      </c>
      <c r="D52" s="38">
        <v>79.729189814814816</v>
      </c>
      <c r="E52" s="38">
        <v>79.349374999999981</v>
      </c>
      <c r="F52" s="53">
        <f t="shared" si="0"/>
        <v>4.786613817876143E-3</v>
      </c>
      <c r="G52" s="38">
        <v>65.161400000000015</v>
      </c>
      <c r="H52" s="53">
        <f t="shared" si="5"/>
        <v>0.22356471492040991</v>
      </c>
    </row>
    <row r="53" spans="1:8" x14ac:dyDescent="0.2">
      <c r="A53" s="47">
        <v>41</v>
      </c>
      <c r="B53" s="46" t="s">
        <v>57</v>
      </c>
      <c r="C53" s="48" t="s">
        <v>3</v>
      </c>
      <c r="D53" s="49">
        <v>160.6058968253968</v>
      </c>
      <c r="E53" s="49">
        <v>162.47784126984124</v>
      </c>
      <c r="F53" s="53">
        <f t="shared" si="0"/>
        <v>-1.1521229170786034E-2</v>
      </c>
      <c r="G53" s="49">
        <v>128.27430952380951</v>
      </c>
      <c r="H53" s="53">
        <f t="shared" si="5"/>
        <v>0.25205037097148508</v>
      </c>
    </row>
    <row r="54" spans="1:8" x14ac:dyDescent="0.2">
      <c r="A54" s="47">
        <v>12</v>
      </c>
      <c r="B54" s="46" t="s">
        <v>58</v>
      </c>
      <c r="C54" s="48" t="s">
        <v>3</v>
      </c>
      <c r="D54" s="49">
        <v>264.0641025641026</v>
      </c>
      <c r="E54" s="49">
        <v>280.00952380952378</v>
      </c>
      <c r="F54" s="53">
        <f t="shared" si="0"/>
        <v>-5.6945996080719187E-2</v>
      </c>
      <c r="G54" s="49">
        <v>190.81914682539684</v>
      </c>
      <c r="H54" s="53">
        <f t="shared" si="5"/>
        <v>0.38384489689457779</v>
      </c>
    </row>
    <row r="55" spans="1:8" x14ac:dyDescent="0.2">
      <c r="A55" s="47">
        <v>43</v>
      </c>
      <c r="B55" s="46" t="s">
        <v>59</v>
      </c>
      <c r="C55" s="48" t="s">
        <v>3</v>
      </c>
      <c r="D55" s="49">
        <v>170.10912698412699</v>
      </c>
      <c r="E55" s="49">
        <v>172.52777777777777</v>
      </c>
      <c r="F55" s="53">
        <f t="shared" si="0"/>
        <v>-1.4018906548289843E-2</v>
      </c>
      <c r="G55" s="49">
        <v>155.56333333333333</v>
      </c>
      <c r="H55" s="53">
        <f t="shared" si="5"/>
        <v>9.3503998269474309E-2</v>
      </c>
    </row>
    <row r="56" spans="1:8" x14ac:dyDescent="0.2">
      <c r="A56" s="47">
        <v>44</v>
      </c>
      <c r="B56" s="46" t="s">
        <v>60</v>
      </c>
      <c r="C56" s="48" t="s">
        <v>3</v>
      </c>
      <c r="D56" s="49">
        <v>246.02380952380952</v>
      </c>
      <c r="E56" s="49">
        <v>233.62896825396825</v>
      </c>
      <c r="F56" s="53">
        <f t="shared" si="0"/>
        <v>5.3053529117020083E-2</v>
      </c>
      <c r="G56" s="49">
        <v>195.3958134920635</v>
      </c>
      <c r="H56" s="53">
        <f t="shared" si="5"/>
        <v>0.2591048146167288</v>
      </c>
    </row>
    <row r="57" spans="1:8" x14ac:dyDescent="0.2">
      <c r="A57" s="47">
        <v>45</v>
      </c>
      <c r="B57" s="46" t="s">
        <v>61</v>
      </c>
      <c r="C57" s="48" t="s">
        <v>3</v>
      </c>
      <c r="D57" s="49">
        <v>176.51531746031745</v>
      </c>
      <c r="E57" s="49">
        <v>176.67424603174601</v>
      </c>
      <c r="F57" s="53">
        <f t="shared" si="0"/>
        <v>-8.9955709447320079E-4</v>
      </c>
      <c r="G57" s="49">
        <v>146.40636507936506</v>
      </c>
      <c r="H57" s="53">
        <f t="shared" si="5"/>
        <v>0.20565330178527896</v>
      </c>
    </row>
    <row r="58" spans="1:8" x14ac:dyDescent="0.2">
      <c r="A58" s="42"/>
      <c r="B58" s="40" t="s">
        <v>62</v>
      </c>
      <c r="C58" s="42"/>
      <c r="D58" s="50"/>
      <c r="E58" s="50"/>
      <c r="F58" s="53"/>
      <c r="G58" s="50"/>
      <c r="H58" s="53"/>
    </row>
    <row r="59" spans="1:8" x14ac:dyDescent="0.2">
      <c r="A59" s="47">
        <v>46</v>
      </c>
      <c r="B59" s="44" t="s">
        <v>9</v>
      </c>
      <c r="C59" s="48" t="s">
        <v>5</v>
      </c>
      <c r="D59" s="49">
        <v>84.466380952380945</v>
      </c>
      <c r="E59" s="49">
        <v>87.23860317460317</v>
      </c>
      <c r="F59" s="53">
        <f t="shared" si="0"/>
        <v>-3.1777471455770312E-2</v>
      </c>
      <c r="G59" s="49">
        <v>71.607968253968238</v>
      </c>
      <c r="H59" s="53">
        <f>(D59-G59)/G59</f>
        <v>0.17956678581926031</v>
      </c>
    </row>
    <row r="61" spans="1:8" x14ac:dyDescent="0.2">
      <c r="A61" s="54" t="s">
        <v>72</v>
      </c>
      <c r="B61" s="54"/>
      <c r="C61" s="54"/>
      <c r="D61" s="54"/>
      <c r="E61" s="54"/>
      <c r="F61" s="54"/>
    </row>
    <row r="62" spans="1:8" x14ac:dyDescent="0.2">
      <c r="A62" s="31"/>
      <c r="B62" s="31"/>
      <c r="C62" s="31"/>
      <c r="D62" s="31"/>
      <c r="E62" s="31"/>
      <c r="F62" s="52"/>
    </row>
  </sheetData>
  <mergeCells count="2">
    <mergeCell ref="A61:F61"/>
    <mergeCell ref="A1:H1"/>
  </mergeCells>
  <pageMargins left="0.70866141732283472" right="0.27559055118110237" top="0.6692913385826772" bottom="0.15748031496062992" header="0.51181102362204722" footer="0.51181102362204722"/>
  <pageSetup paperSize="9" scale="80" fitToHeight="0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3"/>
  <sheetViews>
    <sheetView topLeftCell="A21" workbookViewId="0">
      <selection activeCell="A29" sqref="A29:F29"/>
    </sheetView>
  </sheetViews>
  <sheetFormatPr defaultRowHeight="12.75" x14ac:dyDescent="0.2"/>
  <cols>
    <col min="1" max="1" width="4" style="3" customWidth="1"/>
    <col min="2" max="2" width="29.42578125" style="3" customWidth="1"/>
    <col min="3" max="3" width="5.7109375" style="3" customWidth="1"/>
    <col min="4" max="4" width="14.28515625" style="3" customWidth="1"/>
    <col min="5" max="5" width="14.140625" style="3" customWidth="1"/>
    <col min="6" max="6" width="20" style="20" customWidth="1"/>
    <col min="7" max="7" width="10.28515625" style="10" customWidth="1"/>
    <col min="8" max="8" width="12" style="3" customWidth="1"/>
    <col min="9" max="16384" width="9.140625" style="3"/>
  </cols>
  <sheetData>
    <row r="1" spans="1:28" ht="63.75" customHeight="1" x14ac:dyDescent="0.2">
      <c r="A1" s="57"/>
      <c r="B1" s="57"/>
      <c r="C1" s="57"/>
      <c r="D1" s="57"/>
      <c r="E1" s="57"/>
      <c r="F1" s="57"/>
      <c r="G1" s="1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 spans="1:28" s="24" customFormat="1" ht="49.5" customHeight="1" x14ac:dyDescent="0.2">
      <c r="A2" s="27"/>
      <c r="B2" s="27"/>
      <c r="C2" s="27"/>
      <c r="D2" s="28"/>
      <c r="E2" s="28"/>
      <c r="F2" s="28"/>
      <c r="G2" s="22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</row>
    <row r="3" spans="1:28" ht="15.75" x14ac:dyDescent="0.2">
      <c r="A3" s="30"/>
      <c r="B3" s="5"/>
      <c r="C3" s="6"/>
      <c r="D3" s="29"/>
      <c r="E3" s="29"/>
      <c r="F3" s="25"/>
      <c r="G3" s="4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</row>
    <row r="4" spans="1:28" ht="15.75" x14ac:dyDescent="0.2">
      <c r="A4" s="30"/>
      <c r="B4" s="5"/>
      <c r="C4" s="6"/>
      <c r="D4" s="29"/>
      <c r="E4" s="29"/>
      <c r="F4" s="25"/>
      <c r="G4" s="4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</row>
    <row r="5" spans="1:28" ht="15.75" x14ac:dyDescent="0.2">
      <c r="A5" s="30"/>
      <c r="B5" s="5"/>
      <c r="C5" s="6"/>
      <c r="D5" s="29"/>
      <c r="E5" s="29"/>
      <c r="F5" s="25"/>
      <c r="G5" s="4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</row>
    <row r="6" spans="1:28" ht="15.75" x14ac:dyDescent="0.2">
      <c r="A6" s="30"/>
      <c r="B6" s="5"/>
      <c r="C6" s="6"/>
      <c r="D6" s="29"/>
      <c r="E6" s="29"/>
      <c r="F6" s="25"/>
      <c r="G6" s="4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</row>
    <row r="7" spans="1:28" ht="15.75" x14ac:dyDescent="0.2">
      <c r="A7" s="30"/>
      <c r="B7" s="5"/>
      <c r="C7" s="6"/>
      <c r="D7" s="29"/>
      <c r="E7" s="29"/>
      <c r="F7" s="25"/>
      <c r="G7" s="4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</row>
    <row r="8" spans="1:28" ht="15.75" x14ac:dyDescent="0.2">
      <c r="A8" s="30"/>
      <c r="B8" s="5"/>
      <c r="C8" s="6"/>
      <c r="D8" s="29"/>
      <c r="E8" s="29"/>
      <c r="F8" s="25"/>
      <c r="G8" s="4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</row>
    <row r="9" spans="1:28" ht="15.75" x14ac:dyDescent="0.2">
      <c r="A9" s="30"/>
      <c r="B9" s="5"/>
      <c r="C9" s="6"/>
      <c r="D9" s="29"/>
      <c r="E9" s="29"/>
      <c r="F9" s="25"/>
      <c r="G9" s="4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</row>
    <row r="10" spans="1:28" ht="15.75" x14ac:dyDescent="0.2">
      <c r="A10" s="30"/>
      <c r="B10" s="5"/>
      <c r="C10" s="6"/>
      <c r="D10" s="29"/>
      <c r="E10" s="29"/>
      <c r="F10" s="25"/>
      <c r="G10" s="4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</row>
    <row r="11" spans="1:28" ht="15.75" x14ac:dyDescent="0.2">
      <c r="A11" s="30"/>
      <c r="B11" s="5"/>
      <c r="C11" s="6"/>
      <c r="D11" s="29"/>
      <c r="E11" s="29"/>
      <c r="F11" s="25"/>
      <c r="G11" s="4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</row>
    <row r="12" spans="1:28" ht="15.75" x14ac:dyDescent="0.2">
      <c r="A12" s="30"/>
      <c r="B12" s="5"/>
      <c r="C12" s="6"/>
      <c r="D12" s="29"/>
      <c r="E12" s="29"/>
      <c r="F12" s="25"/>
      <c r="G12" s="4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</row>
    <row r="13" spans="1:28" ht="15.75" x14ac:dyDescent="0.2">
      <c r="A13" s="30"/>
      <c r="B13" s="5"/>
      <c r="C13" s="6"/>
      <c r="D13" s="29"/>
      <c r="E13" s="29"/>
      <c r="F13" s="25"/>
      <c r="G13" s="4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</row>
    <row r="14" spans="1:28" ht="15.75" x14ac:dyDescent="0.2">
      <c r="A14" s="30"/>
      <c r="B14" s="5"/>
      <c r="C14" s="6"/>
      <c r="D14" s="29"/>
      <c r="E14" s="29"/>
      <c r="F14" s="25"/>
      <c r="G14" s="4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</row>
    <row r="15" spans="1:28" ht="15.75" x14ac:dyDescent="0.2">
      <c r="A15" s="30"/>
      <c r="B15" s="5"/>
      <c r="C15" s="6"/>
      <c r="D15" s="29"/>
      <c r="E15" s="29"/>
      <c r="F15" s="25"/>
      <c r="G15" s="4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</row>
    <row r="16" spans="1:28" ht="15.75" x14ac:dyDescent="0.2">
      <c r="A16" s="30"/>
      <c r="B16" s="5"/>
      <c r="C16" s="6"/>
      <c r="D16" s="29"/>
      <c r="E16" s="29"/>
      <c r="F16" s="25"/>
      <c r="G16" s="4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</row>
    <row r="17" spans="1:28" ht="15.75" x14ac:dyDescent="0.2">
      <c r="A17" s="30"/>
      <c r="B17" s="5"/>
      <c r="C17" s="6"/>
      <c r="D17" s="29"/>
      <c r="E17" s="29"/>
      <c r="F17" s="25"/>
      <c r="G17" s="4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</row>
    <row r="18" spans="1:28" ht="15.75" x14ac:dyDescent="0.2">
      <c r="A18" s="30"/>
      <c r="B18" s="5"/>
      <c r="C18" s="6"/>
      <c r="D18" s="29"/>
      <c r="E18" s="29"/>
      <c r="F18" s="25"/>
      <c r="G18" s="4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</row>
    <row r="19" spans="1:28" ht="15.75" x14ac:dyDescent="0.2">
      <c r="A19" s="30"/>
      <c r="B19" s="5"/>
      <c r="C19" s="6"/>
      <c r="D19" s="29"/>
      <c r="E19" s="29"/>
      <c r="F19" s="25"/>
      <c r="G19" s="4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</row>
    <row r="20" spans="1:28" ht="15.75" x14ac:dyDescent="0.2">
      <c r="A20" s="30"/>
      <c r="B20" s="5"/>
      <c r="C20" s="6"/>
      <c r="D20" s="29"/>
      <c r="E20" s="29"/>
      <c r="F20" s="25"/>
      <c r="G20" s="4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</row>
    <row r="21" spans="1:28" ht="15.75" x14ac:dyDescent="0.2">
      <c r="A21" s="30"/>
      <c r="B21" s="5"/>
      <c r="C21" s="6"/>
      <c r="D21" s="29"/>
      <c r="E21" s="29"/>
      <c r="F21" s="25"/>
      <c r="G21" s="4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</row>
    <row r="22" spans="1:28" ht="15.75" x14ac:dyDescent="0.2">
      <c r="A22" s="30"/>
      <c r="B22" s="5"/>
      <c r="C22" s="6"/>
      <c r="D22" s="29"/>
      <c r="E22" s="29"/>
      <c r="F22" s="25"/>
      <c r="G22" s="4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</row>
    <row r="23" spans="1:28" ht="15.75" x14ac:dyDescent="0.2">
      <c r="A23" s="30"/>
      <c r="B23" s="5"/>
      <c r="C23" s="6"/>
      <c r="D23" s="29"/>
      <c r="E23" s="29"/>
      <c r="F23" s="25"/>
      <c r="G23" s="4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</row>
    <row r="24" spans="1:28" ht="15.75" x14ac:dyDescent="0.2">
      <c r="A24" s="58"/>
      <c r="B24" s="5"/>
      <c r="C24" s="6"/>
      <c r="D24" s="29"/>
      <c r="E24" s="29"/>
      <c r="F24" s="25"/>
      <c r="G24" s="4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</row>
    <row r="25" spans="1:28" ht="15.75" x14ac:dyDescent="0.2">
      <c r="A25" s="58"/>
      <c r="B25" s="5"/>
      <c r="C25" s="6"/>
      <c r="D25" s="29"/>
      <c r="E25" s="29"/>
      <c r="F25" s="25"/>
      <c r="G25" s="4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</row>
    <row r="26" spans="1:28" ht="29.25" customHeight="1" x14ac:dyDescent="0.2">
      <c r="A26" s="30"/>
      <c r="B26" s="26"/>
      <c r="C26" s="6"/>
      <c r="D26" s="29"/>
      <c r="E26" s="29"/>
      <c r="F26" s="25"/>
      <c r="G26" s="4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</row>
    <row r="27" spans="1:28" ht="29.25" customHeight="1" x14ac:dyDescent="0.2">
      <c r="A27" s="2"/>
      <c r="B27" s="2"/>
      <c r="C27" s="2"/>
      <c r="D27" s="2"/>
      <c r="E27" s="2"/>
      <c r="F27" s="7"/>
      <c r="G27" s="4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</row>
    <row r="28" spans="1:28" ht="39" customHeight="1" x14ac:dyDescent="0.2">
      <c r="A28" s="2"/>
      <c r="B28" s="54" t="s">
        <v>68</v>
      </c>
      <c r="C28" s="54"/>
      <c r="D28" s="54"/>
      <c r="E28" s="54"/>
      <c r="F28" s="54"/>
      <c r="G28" s="54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</row>
    <row r="29" spans="1:28" ht="10.5" customHeight="1" x14ac:dyDescent="0.25">
      <c r="A29" s="54" t="s">
        <v>69</v>
      </c>
      <c r="B29" s="54"/>
      <c r="C29" s="54"/>
      <c r="D29" s="54"/>
      <c r="E29" s="54"/>
      <c r="F29" s="54"/>
      <c r="G29" s="8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</row>
    <row r="30" spans="1:28" ht="47.25" customHeight="1" x14ac:dyDescent="0.2">
      <c r="A30" s="9"/>
      <c r="B30" s="9"/>
      <c r="C30" s="59"/>
      <c r="D30" s="59"/>
      <c r="E30" s="60"/>
      <c r="F30" s="60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</row>
    <row r="31" spans="1:28" ht="12.75" customHeight="1" x14ac:dyDescent="0.2">
      <c r="A31" s="9"/>
      <c r="B31" s="9" t="s">
        <v>70</v>
      </c>
      <c r="C31" s="9"/>
      <c r="D31" s="21"/>
      <c r="F31" s="11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</row>
    <row r="32" spans="1:28" ht="12.75" customHeight="1" x14ac:dyDescent="0.2">
      <c r="A32" s="56"/>
      <c r="B32" s="56"/>
      <c r="C32" s="12"/>
      <c r="D32" s="12"/>
      <c r="E32" s="19"/>
      <c r="F32" s="13"/>
      <c r="G32" s="14"/>
      <c r="H32" s="12"/>
      <c r="I32" s="12"/>
      <c r="J32" s="12"/>
      <c r="K32" s="12"/>
      <c r="L32" s="12"/>
      <c r="M32" s="12"/>
      <c r="N32" s="15"/>
      <c r="O32" s="16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6"/>
      <c r="AA32" s="17"/>
      <c r="AB32" s="18"/>
    </row>
    <row r="33" spans="1:2" s="3" customFormat="1" x14ac:dyDescent="0.2">
      <c r="A33" s="56"/>
      <c r="B33" s="56"/>
    </row>
  </sheetData>
  <mergeCells count="8">
    <mergeCell ref="A32:B32"/>
    <mergeCell ref="A33:B33"/>
    <mergeCell ref="A1:F1"/>
    <mergeCell ref="A24:A25"/>
    <mergeCell ref="B28:G28"/>
    <mergeCell ref="A29:F29"/>
    <mergeCell ref="C30:D30"/>
    <mergeCell ref="E30:F3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2022</vt:lpstr>
      <vt:lpstr>Лист1</vt:lpstr>
      <vt:lpstr>'2022'!Область_печати</vt:lpstr>
    </vt:vector>
  </TitlesOfParts>
  <Company>АИРМО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dereviashkinalk</dc:creator>
  <cp:lastModifiedBy>Давлячин Родион Камильевич</cp:lastModifiedBy>
  <cp:lastPrinted>2022-05-27T05:41:43Z</cp:lastPrinted>
  <dcterms:created xsi:type="dcterms:W3CDTF">2017-07-31T12:10:06Z</dcterms:created>
  <dcterms:modified xsi:type="dcterms:W3CDTF">2022-06-03T07:30:25Z</dcterms:modified>
</cp:coreProperties>
</file>