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1" i="1"/>
  <c r="H19"/>
  <c r="H18"/>
  <c r="H17"/>
  <c r="H16"/>
  <c r="H14"/>
  <c r="H13"/>
  <c r="H12"/>
  <c r="H9"/>
  <c r="H7"/>
  <c r="H6"/>
  <c r="E21"/>
  <c r="E19"/>
  <c r="E18"/>
  <c r="E17"/>
  <c r="E16"/>
  <c r="E15"/>
  <c r="E14"/>
  <c r="E13"/>
  <c r="E12"/>
  <c r="E11"/>
  <c r="E9"/>
  <c r="E7"/>
  <c r="E6"/>
</calcChain>
</file>

<file path=xl/sharedStrings.xml><?xml version="1.0" encoding="utf-8"?>
<sst xmlns="http://schemas.openxmlformats.org/spreadsheetml/2006/main" count="84" uniqueCount="49">
  <si>
    <t>Наименование</t>
  </si>
  <si>
    <t>Рз</t>
  </si>
  <si>
    <t>Общегосударственные вопросы</t>
  </si>
  <si>
    <t>Национальная оборона</t>
  </si>
  <si>
    <t>в 16,6 раз</t>
  </si>
  <si>
    <t>Национальная безопасность и правоохранительная деятельность</t>
  </si>
  <si>
    <t>-</t>
  </si>
  <si>
    <t>Национальная экономика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</si>
  <si>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</si>
  <si>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</si>
  <si>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</si>
  <si>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</si>
  <si>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</si>
  <si>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</si>
  <si>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РФ и муниципальных образований</t>
  </si>
  <si>
    <t>ИТОГО:</t>
  </si>
  <si>
    <t>Условно утвержденные расходы</t>
  </si>
  <si>
    <t>ВСЕГО</t>
  </si>
  <si>
    <t>(тыс. рублей)</t>
  </si>
  <si>
    <t>2016       проект</t>
  </si>
  <si>
    <t>01</t>
  </si>
  <si>
    <t>02</t>
  </si>
  <si>
    <t>03</t>
  </si>
  <si>
    <t>04</t>
  </si>
  <si>
    <t>07</t>
  </si>
  <si>
    <t>08</t>
  </si>
  <si>
    <t>2014    проект</t>
  </si>
  <si>
    <t>2015    проект</t>
  </si>
  <si>
    <t xml:space="preserve">2013                      по решению Думы от 13.12.2012            № 44-333/рд  </t>
  </si>
  <si>
    <t xml:space="preserve">2015 по решению Думы от 13.12.2012    № 44-333/рд  </t>
  </si>
  <si>
    <t>Отклон.  (гр.10-гр.9)</t>
  </si>
  <si>
    <t xml:space="preserve">2014 по              решению Думы от 13.12.2012            № 44-333/рд  </t>
  </si>
  <si>
    <t>170843,1</t>
  </si>
  <si>
    <t>488,2</t>
  </si>
  <si>
    <t>1600,0</t>
  </si>
  <si>
    <t>Охрана окружающей среды</t>
  </si>
  <si>
    <t>06</t>
  </si>
  <si>
    <t>6,4</t>
  </si>
  <si>
    <t>869686,2</t>
  </si>
  <si>
    <t>4873,4</t>
  </si>
  <si>
    <t>Жилищно-коммунальное хозяйство</t>
  </si>
  <si>
    <t>05</t>
  </si>
  <si>
    <t>Отклон.      (гр.4-гр.3)</t>
  </si>
  <si>
    <t>"О районном бюджете на 2014 год и на плановый период 2015 и 2016 годов"</t>
  </si>
  <si>
    <t>%           (гр10/ гр7)</t>
  </si>
  <si>
    <t>Отклонение (гр.7-гр.6)</t>
  </si>
  <si>
    <t>2013 ожидаемое</t>
  </si>
  <si>
    <t>Отклон.  (гр.13-гр.10)</t>
  </si>
  <si>
    <t xml:space="preserve">Приложение № 1 к заключению на проект решения Думы ИРМО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</si>
</sst>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0" fillId="0" borderId="0" xfId="0" applyFont="1"/>
    <xf numFmtId="165" fontId="2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130" zoomScaleNormal="130" workbookViewId="0">
      <selection activeCell="O4" sqref="O4"/>
    </sheetView>
  </sheetViews>
  <sheetFormatPr defaultRowHeight="15"/>
  <cols>
    <col min="1" max="1" width="23.42578125" customWidth="1"/>
    <col min="2" max="2" width="5" customWidth="1"/>
    <col min="3" max="3" width="8.42578125" customWidth="1"/>
    <col min="4" max="4" width="8" customWidth="1"/>
    <col min="5" max="5" width="7.140625" customWidth="1"/>
    <col min="6" max="6" width="9.42578125" customWidth="1"/>
    <col min="7" max="7" width="8" customWidth="1"/>
    <col min="8" max="8" width="9.85546875" customWidth="1"/>
    <col min="9" max="9" width="9" customWidth="1"/>
    <col min="10" max="10" width="8.42578125" customWidth="1"/>
    <col min="11" max="11" width="7.5703125" customWidth="1"/>
    <col min="12" max="12" width="7.85546875" customWidth="1"/>
    <col min="13" max="13" width="10" customWidth="1"/>
    <col min="14" max="14" width="8.42578125" customWidth="1"/>
  </cols>
  <sheetData>
    <row r="1" spans="1:21">
      <c r="H1" s="26" t="s">
        <v>48</v>
      </c>
      <c r="I1" s="26"/>
      <c r="J1" s="26"/>
      <c r="K1" s="26"/>
      <c r="L1" s="26"/>
      <c r="M1" s="26"/>
      <c r="N1" s="26"/>
    </row>
    <row r="2" spans="1:21" s="15" customFormat="1" ht="13.5" customHeight="1">
      <c r="A2" s="16"/>
      <c r="B2" s="16"/>
      <c r="C2" s="16"/>
      <c r="D2" s="16"/>
      <c r="E2" s="16"/>
      <c r="F2" s="16"/>
      <c r="G2" s="26" t="s">
        <v>43</v>
      </c>
      <c r="H2" s="26"/>
      <c r="I2" s="26"/>
      <c r="J2" s="26"/>
      <c r="K2" s="26"/>
      <c r="L2" s="26"/>
      <c r="M2" s="26"/>
      <c r="N2" s="26"/>
      <c r="O2" s="16"/>
      <c r="P2" s="16"/>
      <c r="Q2" s="16"/>
      <c r="R2" s="16"/>
      <c r="S2" s="16"/>
      <c r="T2" s="16"/>
      <c r="U2" s="16"/>
    </row>
    <row r="3" spans="1:21" ht="15.75" customHeight="1">
      <c r="L3" s="27" t="s">
        <v>18</v>
      </c>
      <c r="M3" s="27"/>
      <c r="N3" s="27"/>
    </row>
    <row r="4" spans="1:21" ht="74.25" customHeight="1">
      <c r="A4" s="4" t="s">
        <v>0</v>
      </c>
      <c r="B4" s="4" t="s">
        <v>1</v>
      </c>
      <c r="C4" s="5" t="s">
        <v>28</v>
      </c>
      <c r="D4" s="4" t="s">
        <v>46</v>
      </c>
      <c r="E4" s="18" t="s">
        <v>42</v>
      </c>
      <c r="F4" s="5" t="s">
        <v>31</v>
      </c>
      <c r="G4" s="4" t="s">
        <v>26</v>
      </c>
      <c r="H4" s="4" t="s">
        <v>45</v>
      </c>
      <c r="I4" s="5" t="s">
        <v>29</v>
      </c>
      <c r="J4" s="4" t="s">
        <v>27</v>
      </c>
      <c r="K4" s="18" t="s">
        <v>30</v>
      </c>
      <c r="L4" s="18" t="s">
        <v>44</v>
      </c>
      <c r="M4" s="4" t="s">
        <v>19</v>
      </c>
      <c r="N4" s="18" t="s">
        <v>47</v>
      </c>
    </row>
    <row r="5" spans="1:2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21" ht="24.75" customHeight="1">
      <c r="A6" s="6" t="s">
        <v>2</v>
      </c>
      <c r="B6" s="7" t="s">
        <v>20</v>
      </c>
      <c r="C6" s="11" t="s">
        <v>32</v>
      </c>
      <c r="D6" s="11">
        <v>197970.5</v>
      </c>
      <c r="E6" s="11">
        <f>D6-C6</f>
        <v>27127.399999999994</v>
      </c>
      <c r="F6" s="11">
        <v>154739.9</v>
      </c>
      <c r="G6" s="2">
        <v>174736.1</v>
      </c>
      <c r="H6" s="11">
        <f>G6-F6</f>
        <v>19996.200000000012</v>
      </c>
      <c r="I6" s="2">
        <v>155927.4</v>
      </c>
      <c r="J6" s="2">
        <v>145558.39999999999</v>
      </c>
      <c r="K6" s="11">
        <v>-10369</v>
      </c>
      <c r="L6" s="2">
        <v>93.4</v>
      </c>
      <c r="M6" s="2">
        <v>147072.20000000001</v>
      </c>
      <c r="N6" s="19">
        <v>1513.8</v>
      </c>
    </row>
    <row r="7" spans="1:21">
      <c r="A7" s="6" t="s">
        <v>3</v>
      </c>
      <c r="B7" s="7" t="s">
        <v>21</v>
      </c>
      <c r="C7" s="11" t="s">
        <v>33</v>
      </c>
      <c r="D7" s="11">
        <v>526.5</v>
      </c>
      <c r="E7" s="11">
        <f t="shared" ref="E7:E21" si="0">D7-C7</f>
        <v>38.300000000000011</v>
      </c>
      <c r="F7" s="11">
        <v>20.5</v>
      </c>
      <c r="G7" s="2">
        <v>325.2</v>
      </c>
      <c r="H7" s="11">
        <f t="shared" ref="H7:H21" si="1">G7-F7</f>
        <v>304.7</v>
      </c>
      <c r="I7" s="2">
        <v>21.5</v>
      </c>
      <c r="J7" s="11">
        <v>358</v>
      </c>
      <c r="K7" s="2">
        <v>336.5</v>
      </c>
      <c r="L7" s="2" t="s">
        <v>4</v>
      </c>
      <c r="M7" s="2">
        <v>295.5</v>
      </c>
      <c r="N7" s="19">
        <v>-62.5</v>
      </c>
    </row>
    <row r="8" spans="1:21" ht="39" customHeight="1">
      <c r="A8" s="6" t="s">
        <v>5</v>
      </c>
      <c r="B8" s="7" t="s">
        <v>22</v>
      </c>
      <c r="C8" s="12" t="s">
        <v>6</v>
      </c>
      <c r="D8" s="11">
        <v>6328.9</v>
      </c>
      <c r="E8" s="11">
        <v>6328.9</v>
      </c>
      <c r="F8" s="11" t="s">
        <v>6</v>
      </c>
      <c r="G8" s="2">
        <v>3965.7</v>
      </c>
      <c r="H8" s="11">
        <v>3965.7</v>
      </c>
      <c r="I8" s="2" t="s">
        <v>6</v>
      </c>
      <c r="J8" s="2">
        <v>3362.5</v>
      </c>
      <c r="K8" s="2">
        <v>3362.5</v>
      </c>
      <c r="L8" s="2" t="s">
        <v>6</v>
      </c>
      <c r="M8" s="11">
        <v>3364</v>
      </c>
      <c r="N8" s="19">
        <v>1.5</v>
      </c>
    </row>
    <row r="9" spans="1:21">
      <c r="A9" s="6" t="s">
        <v>7</v>
      </c>
      <c r="B9" s="7" t="s">
        <v>23</v>
      </c>
      <c r="C9" s="11" t="s">
        <v>34</v>
      </c>
      <c r="D9" s="11">
        <v>12363.2</v>
      </c>
      <c r="E9" s="11">
        <f t="shared" si="0"/>
        <v>10763.2</v>
      </c>
      <c r="F9" s="11">
        <v>1700</v>
      </c>
      <c r="G9" s="2">
        <v>5357.1</v>
      </c>
      <c r="H9" s="11">
        <f t="shared" si="1"/>
        <v>3657.1000000000004</v>
      </c>
      <c r="I9" s="2" t="s">
        <v>6</v>
      </c>
      <c r="J9" s="2">
        <v>4996.3</v>
      </c>
      <c r="K9" s="2">
        <v>4996.3</v>
      </c>
      <c r="L9" s="2" t="s">
        <v>6</v>
      </c>
      <c r="M9" s="2">
        <v>5258.2</v>
      </c>
      <c r="N9" s="19">
        <v>261.89999999999998</v>
      </c>
    </row>
    <row r="10" spans="1:21" ht="23.25">
      <c r="A10" s="6" t="s">
        <v>40</v>
      </c>
      <c r="B10" s="7" t="s">
        <v>41</v>
      </c>
      <c r="C10" s="11" t="s">
        <v>6</v>
      </c>
      <c r="D10" s="11">
        <v>8660.6</v>
      </c>
      <c r="E10" s="11">
        <v>8660.6</v>
      </c>
      <c r="F10" s="11" t="s">
        <v>6</v>
      </c>
      <c r="G10" s="2" t="s">
        <v>6</v>
      </c>
      <c r="H10" s="11" t="s">
        <v>6</v>
      </c>
      <c r="I10" s="2" t="s">
        <v>6</v>
      </c>
      <c r="J10" s="2" t="s">
        <v>6</v>
      </c>
      <c r="K10" s="2" t="s">
        <v>6</v>
      </c>
      <c r="L10" s="2" t="s">
        <v>6</v>
      </c>
      <c r="M10" s="2" t="s">
        <v>6</v>
      </c>
      <c r="N10" s="19" t="s">
        <v>6</v>
      </c>
    </row>
    <row r="11" spans="1:21">
      <c r="A11" s="6" t="s">
        <v>35</v>
      </c>
      <c r="B11" s="7" t="s">
        <v>36</v>
      </c>
      <c r="C11" s="11" t="s">
        <v>37</v>
      </c>
      <c r="D11" s="11">
        <v>3588.3</v>
      </c>
      <c r="E11" s="11">
        <f t="shared" si="0"/>
        <v>3581.9</v>
      </c>
      <c r="F11" s="11" t="s">
        <v>6</v>
      </c>
      <c r="G11" s="2" t="s">
        <v>6</v>
      </c>
      <c r="H11" s="11" t="s">
        <v>6</v>
      </c>
      <c r="I11" s="2" t="s">
        <v>6</v>
      </c>
      <c r="J11" s="2" t="s">
        <v>6</v>
      </c>
      <c r="K11" s="2" t="s">
        <v>6</v>
      </c>
      <c r="L11" s="2" t="s">
        <v>6</v>
      </c>
      <c r="M11" s="2" t="s">
        <v>6</v>
      </c>
      <c r="N11" s="19" t="s">
        <v>6</v>
      </c>
    </row>
    <row r="12" spans="1:21">
      <c r="A12" s="6" t="s">
        <v>8</v>
      </c>
      <c r="B12" s="7" t="s">
        <v>24</v>
      </c>
      <c r="C12" s="11" t="s">
        <v>38</v>
      </c>
      <c r="D12" s="11">
        <v>1408916.5</v>
      </c>
      <c r="E12" s="11">
        <f t="shared" si="0"/>
        <v>539230.30000000005</v>
      </c>
      <c r="F12" s="11">
        <v>839593.4</v>
      </c>
      <c r="G12" s="2">
        <v>1054697.3</v>
      </c>
      <c r="H12" s="11">
        <f t="shared" si="1"/>
        <v>215103.90000000002</v>
      </c>
      <c r="I12" s="2">
        <v>826995.9</v>
      </c>
      <c r="J12" s="25">
        <v>1100223.5</v>
      </c>
      <c r="K12" s="2">
        <v>273227.59999999998</v>
      </c>
      <c r="L12" s="11">
        <v>133</v>
      </c>
      <c r="M12" s="2">
        <v>1170282.8</v>
      </c>
      <c r="N12" s="10">
        <v>70059.3</v>
      </c>
    </row>
    <row r="13" spans="1:21">
      <c r="A13" s="6" t="s">
        <v>9</v>
      </c>
      <c r="B13" s="7" t="s">
        <v>25</v>
      </c>
      <c r="C13" s="11" t="s">
        <v>39</v>
      </c>
      <c r="D13" s="11">
        <v>7273.7</v>
      </c>
      <c r="E13" s="11">
        <f t="shared" si="0"/>
        <v>2400.3000000000002</v>
      </c>
      <c r="F13" s="11">
        <v>4421</v>
      </c>
      <c r="G13" s="2">
        <v>6729.1</v>
      </c>
      <c r="H13" s="11">
        <f t="shared" si="1"/>
        <v>2308.1000000000004</v>
      </c>
      <c r="I13" s="2">
        <v>4530.3</v>
      </c>
      <c r="J13" s="25">
        <v>4926.5</v>
      </c>
      <c r="K13" s="2">
        <v>396.2</v>
      </c>
      <c r="L13" s="2">
        <v>108.7</v>
      </c>
      <c r="M13" s="2">
        <v>4830.2</v>
      </c>
      <c r="N13" s="19">
        <v>-96.3</v>
      </c>
    </row>
    <row r="14" spans="1:21">
      <c r="A14" s="6" t="s">
        <v>10</v>
      </c>
      <c r="B14" s="1">
        <v>10</v>
      </c>
      <c r="C14" s="11">
        <v>25933</v>
      </c>
      <c r="D14" s="11">
        <v>39304.9</v>
      </c>
      <c r="E14" s="11">
        <f t="shared" si="0"/>
        <v>13371.900000000001</v>
      </c>
      <c r="F14" s="11">
        <v>27016.400000000001</v>
      </c>
      <c r="G14" s="2">
        <v>26805.200000000001</v>
      </c>
      <c r="H14" s="11">
        <f t="shared" si="1"/>
        <v>-211.20000000000073</v>
      </c>
      <c r="I14" s="2">
        <v>28116.799999999999</v>
      </c>
      <c r="J14" s="25">
        <v>27661.4</v>
      </c>
      <c r="K14" s="2">
        <v>-455.4</v>
      </c>
      <c r="L14" s="2">
        <v>98.4</v>
      </c>
      <c r="M14" s="2">
        <v>27881.5</v>
      </c>
      <c r="N14" s="19">
        <v>220.1</v>
      </c>
    </row>
    <row r="15" spans="1:21">
      <c r="A15" s="6" t="s">
        <v>11</v>
      </c>
      <c r="B15" s="1">
        <v>11</v>
      </c>
      <c r="C15" s="11">
        <v>572.70000000000005</v>
      </c>
      <c r="D15" s="11">
        <v>1116</v>
      </c>
      <c r="E15" s="11">
        <f t="shared" si="0"/>
        <v>543.29999999999995</v>
      </c>
      <c r="F15" s="11" t="s">
        <v>6</v>
      </c>
      <c r="G15" s="2">
        <v>1231.8</v>
      </c>
      <c r="H15" s="11">
        <v>1231.8</v>
      </c>
      <c r="I15" s="2" t="s">
        <v>6</v>
      </c>
      <c r="J15" s="25">
        <v>1231.8</v>
      </c>
      <c r="K15" s="2">
        <v>1231.8</v>
      </c>
      <c r="L15" s="2" t="s">
        <v>6</v>
      </c>
      <c r="M15" s="2">
        <v>1231.8</v>
      </c>
      <c r="N15" s="19" t="s">
        <v>6</v>
      </c>
    </row>
    <row r="16" spans="1:21" ht="28.5" customHeight="1">
      <c r="A16" s="6" t="s">
        <v>12</v>
      </c>
      <c r="B16" s="1">
        <v>12</v>
      </c>
      <c r="C16" s="11">
        <v>2783.1</v>
      </c>
      <c r="D16" s="11">
        <v>2768.9</v>
      </c>
      <c r="E16" s="11">
        <f t="shared" si="0"/>
        <v>-14.199999999999818</v>
      </c>
      <c r="F16" s="11">
        <v>2927.8</v>
      </c>
      <c r="G16" s="2">
        <v>2751.6</v>
      </c>
      <c r="H16" s="11">
        <f t="shared" si="1"/>
        <v>-176.20000000000027</v>
      </c>
      <c r="I16" s="2">
        <v>3071.3</v>
      </c>
      <c r="J16" s="25">
        <v>2751.6</v>
      </c>
      <c r="K16" s="2">
        <v>-319.7</v>
      </c>
      <c r="L16" s="2">
        <v>89.6</v>
      </c>
      <c r="M16" s="2">
        <v>2751.6</v>
      </c>
      <c r="N16" s="19" t="s">
        <v>6</v>
      </c>
    </row>
    <row r="17" spans="1:14" ht="40.5" customHeight="1">
      <c r="A17" s="6" t="s">
        <v>13</v>
      </c>
      <c r="B17" s="1">
        <v>13</v>
      </c>
      <c r="C17" s="11">
        <v>650</v>
      </c>
      <c r="D17" s="11">
        <v>650</v>
      </c>
      <c r="E17" s="11">
        <f t="shared" si="0"/>
        <v>0</v>
      </c>
      <c r="F17" s="11">
        <v>677</v>
      </c>
      <c r="G17" s="2">
        <v>647.6</v>
      </c>
      <c r="H17" s="11">
        <f t="shared" si="1"/>
        <v>-29.399999999999977</v>
      </c>
      <c r="I17" s="11">
        <v>707</v>
      </c>
      <c r="J17" s="25">
        <v>662.4</v>
      </c>
      <c r="K17" s="2">
        <v>-44.6</v>
      </c>
      <c r="L17" s="2">
        <v>93.7</v>
      </c>
      <c r="M17" s="2">
        <v>694.3</v>
      </c>
      <c r="N17" s="19">
        <v>31.9</v>
      </c>
    </row>
    <row r="18" spans="1:14" ht="43.5" customHeight="1">
      <c r="A18" s="6" t="s">
        <v>14</v>
      </c>
      <c r="B18" s="1">
        <v>14</v>
      </c>
      <c r="C18" s="11">
        <v>25593</v>
      </c>
      <c r="D18" s="11">
        <v>33004.199999999997</v>
      </c>
      <c r="E18" s="11">
        <f t="shared" si="0"/>
        <v>7411.1999999999971</v>
      </c>
      <c r="F18" s="11">
        <v>24582</v>
      </c>
      <c r="G18" s="2">
        <v>25945.9</v>
      </c>
      <c r="H18" s="11">
        <f t="shared" si="1"/>
        <v>1363.9000000000015</v>
      </c>
      <c r="I18" s="17">
        <v>25329</v>
      </c>
      <c r="J18" s="25">
        <v>25238.7</v>
      </c>
      <c r="K18" s="2">
        <v>-90.3</v>
      </c>
      <c r="L18" s="2">
        <v>99.6</v>
      </c>
      <c r="M18" s="2">
        <v>26225.599999999999</v>
      </c>
      <c r="N18" s="19">
        <v>986.9</v>
      </c>
    </row>
    <row r="19" spans="1:14">
      <c r="A19" s="8" t="s">
        <v>15</v>
      </c>
      <c r="B19" s="9"/>
      <c r="C19" s="13">
        <v>1103029.1000000001</v>
      </c>
      <c r="D19" s="13">
        <v>1722472.2</v>
      </c>
      <c r="E19" s="14">
        <f t="shared" si="0"/>
        <v>619443.09999999986</v>
      </c>
      <c r="F19" s="13">
        <v>1055678</v>
      </c>
      <c r="G19" s="20">
        <v>1303192.6000000001</v>
      </c>
      <c r="H19" s="14">
        <f t="shared" si="1"/>
        <v>247514.60000000009</v>
      </c>
      <c r="I19" s="20">
        <v>1044699.2</v>
      </c>
      <c r="J19" s="20">
        <v>1316971.1000000001</v>
      </c>
      <c r="K19" s="20">
        <v>272271.90000000002</v>
      </c>
      <c r="L19" s="20">
        <v>126.1</v>
      </c>
      <c r="M19" s="20">
        <v>1389887.9</v>
      </c>
      <c r="N19" s="21">
        <v>72916.800000000003</v>
      </c>
    </row>
    <row r="20" spans="1:14">
      <c r="A20" s="10" t="s">
        <v>16</v>
      </c>
      <c r="B20" s="9"/>
      <c r="C20" s="13" t="s">
        <v>6</v>
      </c>
      <c r="D20" s="13" t="s">
        <v>6</v>
      </c>
      <c r="E20" s="22" t="s">
        <v>6</v>
      </c>
      <c r="F20" s="13">
        <v>27112.1</v>
      </c>
      <c r="G20" s="20" t="s">
        <v>6</v>
      </c>
      <c r="H20" s="22" t="s">
        <v>6</v>
      </c>
      <c r="I20" s="20">
        <v>55330.3</v>
      </c>
      <c r="J20" s="14">
        <v>33000</v>
      </c>
      <c r="K20" s="20">
        <v>-22330.3</v>
      </c>
      <c r="L20" s="20" t="s">
        <v>6</v>
      </c>
      <c r="M20" s="23">
        <v>41300</v>
      </c>
      <c r="N20" s="10"/>
    </row>
    <row r="21" spans="1:14">
      <c r="A21" s="8" t="s">
        <v>17</v>
      </c>
      <c r="B21" s="9"/>
      <c r="C21" s="13">
        <v>1103029.1000000001</v>
      </c>
      <c r="D21" s="13">
        <v>1722472.2</v>
      </c>
      <c r="E21" s="14">
        <f t="shared" si="0"/>
        <v>619443.09999999986</v>
      </c>
      <c r="F21" s="24">
        <v>1082790.1000000001</v>
      </c>
      <c r="G21" s="20">
        <v>1303192.6000000001</v>
      </c>
      <c r="H21" s="14">
        <f t="shared" si="1"/>
        <v>220402.5</v>
      </c>
      <c r="I21" s="20">
        <v>1100029.5</v>
      </c>
      <c r="J21" s="20">
        <v>1349971.1</v>
      </c>
      <c r="K21" s="20">
        <v>249941.6</v>
      </c>
      <c r="L21" s="20">
        <v>122.7</v>
      </c>
      <c r="M21" s="23">
        <v>1431187.9</v>
      </c>
      <c r="N21" s="10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mergeCells count="3">
    <mergeCell ref="H1:N1"/>
    <mergeCell ref="G2:N2"/>
    <mergeCell ref="L3:N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2013-12-17T07:24:34Z</dcterms:modified>
</cp:coreProperties>
</file>