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45" yWindow="1155" windowWidth="14805" windowHeight="7830" activeTab="1"/>
  </bookViews>
  <sheets>
    <sheet name="Форма мониторинга МО " sheetId="11" r:id="rId1"/>
    <sheet name="Мониторинг" sheetId="9" r:id="rId2"/>
  </sheets>
  <definedNames>
    <definedName name="_xlnm.Print_Area" localSheetId="1">Мониторинг!$A$1:$N$38</definedName>
    <definedName name="_xlnm.Print_Area" localSheetId="0">'Форма мониторинга МО '!$A$1:$L$38</definedName>
  </definedNames>
  <calcPr calcId="145621"/>
</workbook>
</file>

<file path=xl/calcChain.xml><?xml version="1.0" encoding="utf-8"?>
<calcChain xmlns="http://schemas.openxmlformats.org/spreadsheetml/2006/main">
  <c r="K6" i="9" l="1"/>
  <c r="N6" i="9"/>
  <c r="K7" i="9"/>
  <c r="N7" i="9"/>
  <c r="K8" i="9"/>
  <c r="N8" i="9"/>
  <c r="K9" i="9"/>
  <c r="N9" i="9"/>
  <c r="K10" i="9"/>
  <c r="N10" i="9"/>
  <c r="K11" i="9"/>
  <c r="N11" i="9"/>
  <c r="K12" i="9"/>
  <c r="N12" i="9"/>
  <c r="K13" i="9"/>
  <c r="N13" i="9"/>
  <c r="K14" i="9"/>
  <c r="N14" i="9"/>
  <c r="K15" i="9"/>
  <c r="N15" i="9"/>
  <c r="K16" i="9"/>
  <c r="N16" i="9"/>
  <c r="K17" i="9"/>
  <c r="N17" i="9"/>
  <c r="K18" i="9"/>
  <c r="N18" i="9"/>
  <c r="K19" i="9"/>
  <c r="N19" i="9"/>
  <c r="K20" i="9"/>
  <c r="N20" i="9"/>
  <c r="K21" i="9"/>
  <c r="N21" i="9"/>
  <c r="K22" i="9"/>
  <c r="N22" i="9"/>
  <c r="K23" i="9"/>
  <c r="N23" i="9"/>
  <c r="K24" i="9"/>
  <c r="N24" i="9"/>
  <c r="K25" i="9"/>
  <c r="N25" i="9"/>
  <c r="K26" i="9"/>
  <c r="N26" i="9"/>
  <c r="K27" i="9"/>
  <c r="N27" i="9"/>
  <c r="K28" i="9"/>
  <c r="N28" i="9"/>
  <c r="K29" i="9"/>
  <c r="N29" i="9"/>
  <c r="K30" i="9"/>
  <c r="N30" i="9"/>
  <c r="K31" i="9"/>
  <c r="N31" i="9"/>
  <c r="K32" i="9"/>
  <c r="N32" i="9"/>
  <c r="K33" i="9"/>
  <c r="N33" i="9"/>
  <c r="K34" i="9"/>
  <c r="N34" i="9"/>
  <c r="N5" i="9"/>
  <c r="K5" i="9"/>
  <c r="E6" i="9"/>
  <c r="H6" i="9"/>
  <c r="E7" i="9"/>
  <c r="H7" i="9"/>
  <c r="E8" i="9"/>
  <c r="H8" i="9"/>
  <c r="E9" i="9"/>
  <c r="H9" i="9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H5" i="9"/>
  <c r="E5" i="9"/>
</calcChain>
</file>

<file path=xl/sharedStrings.xml><?xml version="1.0" encoding="utf-8"?>
<sst xmlns="http://schemas.openxmlformats.org/spreadsheetml/2006/main" count="289" uniqueCount="55">
  <si>
    <t>Товар</t>
  </si>
  <si>
    <t>Несетевые магазины</t>
  </si>
  <si>
    <t>Макс. цена</t>
  </si>
  <si>
    <t>Мин. цена</t>
  </si>
  <si>
    <t>Мин. Цена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</si>
  <si>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</si>
  <si>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</si>
  <si>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</si>
  <si>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</si>
  <si>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</si>
  <si>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</si>
  <si>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</si>
  <si>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</si>
  <si>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</si>
  <si>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</si>
  <si>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</si>
  <si>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</si>
  <si>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</si>
  <si>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</si>
  <si>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</si>
  <si>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</si>
  <si>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</si>
  <si>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</si>
  <si>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</si>
  <si>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</si>
  <si>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</si>
  <si>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</si>
  <si>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</si>
  <si>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</si>
  <si>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</si>
  <si>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</si>
  <si>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</si>
  <si>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</si>
  <si>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</si>
  <si>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</si>
  <si>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Сетевые магазины</t>
  </si>
  <si>
    <t>Торговый объект</t>
  </si>
  <si>
    <t>Средние цены сетевые магазины (руб.)</t>
  </si>
  <si>
    <t>Средние цены несетевые магазины (руб.)</t>
  </si>
  <si>
    <t>№ п/п</t>
  </si>
  <si>
    <t xml:space="preserve">% изменения </t>
  </si>
  <si>
    <t>Предыдущая дата</t>
  </si>
  <si>
    <t>Отчетная дата</t>
  </si>
  <si>
    <t>Макс. Цена</t>
  </si>
  <si>
    <t xml:space="preserve">** - указывается информация о торговом объекте: наименование хозяйствующего субъекта, адрес размещения. </t>
  </si>
  <si>
    <t>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минимальная и максимальная цены будут совпадать.</t>
  </si>
  <si>
    <t>*- перечень товаров опреден Правительством Российской Федерации.</t>
  </si>
  <si>
    <t>В целях обеспечения объективности проводимого мониторинга следует фиксировать цены на товары, находящиеся в продаже постоянно.</t>
  </si>
  <si>
    <t>расшифровка подписи</t>
  </si>
  <si>
    <t xml:space="preserve">Результаты мониторинга цен на фиксированный набор товаров в Иркутской районном муниципальном образовании по состоянию на  1 августа 2023 г.               </t>
  </si>
  <si>
    <t>нет</t>
  </si>
  <si>
    <t xml:space="preserve">Полонин Н.А., 718-032
</t>
  </si>
  <si>
    <t>Начальник отдела потребительского рынка</t>
  </si>
  <si>
    <t>О.А. Неделько</t>
  </si>
  <si>
    <t xml:space="preserve">Результаты мониторинга цен на фиксированный набор товаров в Иркутском районном муниципальном образовании по состоянию на  1 января 2024 г.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</si>
</sst>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wrapText="1"/>
    </xf>
    <xf numFmtId="0" fontId="6" fillId="3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8" fillId="3" borderId="0" xfId="0" applyFont="1" applyFill="1" applyBorder="1" applyAlignment="1">
      <alignment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2" fontId="5" fillId="0" borderId="1" xfId="7" applyNumberFormat="1" applyFont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</cellXfs>
  <cellStyles count="8">
    <cellStyle name="Comma" xfId="5"/>
    <cellStyle name="Comma [0]" xfId="6"/>
    <cellStyle name="Currency" xfId="3"/>
    <cellStyle name="Currency [0]" xfId="4"/>
    <cellStyle name="Normal" xfId="7"/>
    <cellStyle name="Percent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Normal="85" zoomScaleSheetLayoutView="100" workbookViewId="0">
      <selection activeCell="F25" sqref="F25"/>
    </sheetView>
  </sheetViews>
  <sheetFormatPr defaultRowHeight="15" x14ac:dyDescent="0.25"/>
  <cols>
    <col min="1" max="1" width="5.7109375" style="14" customWidth="1"/>
    <col min="2" max="2" width="48" style="6" customWidth="1"/>
    <col min="3" max="3" width="13" style="6" customWidth="1"/>
    <col min="4" max="4" width="11.5703125" style="6" customWidth="1"/>
    <col min="5" max="5" width="11.7109375" style="6" customWidth="1"/>
    <col min="6" max="6" width="12.5703125" style="6" customWidth="1"/>
    <col min="7" max="8" width="11.42578125" style="6" customWidth="1"/>
    <col min="9" max="10" width="11.7109375" style="6" customWidth="1"/>
    <col min="11" max="11" width="12.28515625" style="6" customWidth="1"/>
    <col min="12" max="12" width="12.7109375" style="6" customWidth="1"/>
    <col min="13" max="16384" width="9.140625" style="6"/>
  </cols>
  <sheetData>
    <row r="1" spans="1:12" ht="32.25" customHeight="1" x14ac:dyDescent="0.25">
      <c r="B1" s="32" t="s">
        <v>49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.25" customHeight="1" x14ac:dyDescent="0.25">
      <c r="A2" s="30" t="s">
        <v>39</v>
      </c>
      <c r="B2" s="30" t="s">
        <v>0</v>
      </c>
      <c r="C2" s="31" t="s">
        <v>35</v>
      </c>
      <c r="D2" s="31"/>
      <c r="E2" s="31"/>
      <c r="F2" s="31"/>
      <c r="G2" s="31"/>
      <c r="H2" s="31"/>
      <c r="I2" s="30" t="s">
        <v>1</v>
      </c>
      <c r="J2" s="30"/>
      <c r="K2" s="30"/>
      <c r="L2" s="30"/>
    </row>
    <row r="3" spans="1:12" ht="58.5" customHeight="1" x14ac:dyDescent="0.25">
      <c r="A3" s="30"/>
      <c r="B3" s="30"/>
      <c r="C3" s="30" t="s">
        <v>36</v>
      </c>
      <c r="D3" s="30"/>
      <c r="E3" s="30" t="s">
        <v>36</v>
      </c>
      <c r="F3" s="30"/>
      <c r="G3" s="30" t="s">
        <v>36</v>
      </c>
      <c r="H3" s="30"/>
      <c r="I3" s="30" t="s">
        <v>36</v>
      </c>
      <c r="J3" s="30"/>
      <c r="K3" s="30" t="s">
        <v>36</v>
      </c>
      <c r="L3" s="30"/>
    </row>
    <row r="4" spans="1:12" ht="25.5" customHeight="1" x14ac:dyDescent="0.25">
      <c r="A4" s="30"/>
      <c r="B4" s="30"/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</row>
    <row r="5" spans="1:12" ht="20.25" customHeight="1" x14ac:dyDescent="0.25">
      <c r="A5" s="7">
        <v>1</v>
      </c>
      <c r="B5" s="8" t="s">
        <v>5</v>
      </c>
      <c r="C5" s="13">
        <v>227.39333333333335</v>
      </c>
      <c r="D5" s="13">
        <v>335.3986666666666</v>
      </c>
      <c r="E5" s="13" t="s">
        <v>50</v>
      </c>
      <c r="F5" s="13" t="s">
        <v>50</v>
      </c>
      <c r="G5" s="13" t="s">
        <v>50</v>
      </c>
      <c r="H5" s="13" t="s">
        <v>50</v>
      </c>
      <c r="I5" s="13">
        <v>241.67999999999998</v>
      </c>
      <c r="J5" s="13">
        <v>331.09301587301587</v>
      </c>
      <c r="K5" s="13" t="s">
        <v>50</v>
      </c>
      <c r="L5" s="13" t="s">
        <v>50</v>
      </c>
    </row>
    <row r="6" spans="1:12" ht="21.75" customHeight="1" x14ac:dyDescent="0.25">
      <c r="A6" s="7">
        <v>2</v>
      </c>
      <c r="B6" s="8" t="s">
        <v>6</v>
      </c>
      <c r="C6" s="28">
        <v>690.79296296296297</v>
      </c>
      <c r="D6" s="28">
        <v>1122.5237037037036</v>
      </c>
      <c r="E6" s="13" t="s">
        <v>50</v>
      </c>
      <c r="F6" s="13" t="s">
        <v>50</v>
      </c>
      <c r="G6" s="13" t="s">
        <v>50</v>
      </c>
      <c r="H6" s="13" t="s">
        <v>50</v>
      </c>
      <c r="I6" s="13">
        <v>815.65350877192975</v>
      </c>
      <c r="J6" s="13">
        <v>994.59359649122814</v>
      </c>
      <c r="K6" s="13" t="s">
        <v>50</v>
      </c>
      <c r="L6" s="13" t="s">
        <v>50</v>
      </c>
    </row>
    <row r="7" spans="1:12" ht="15.75" customHeight="1" x14ac:dyDescent="0.25">
      <c r="A7" s="7">
        <v>3</v>
      </c>
      <c r="B7" s="8" t="s">
        <v>7</v>
      </c>
      <c r="C7" s="13">
        <v>273.24433333333326</v>
      </c>
      <c r="D7" s="13">
        <v>561.82500000000005</v>
      </c>
      <c r="E7" s="13" t="s">
        <v>50</v>
      </c>
      <c r="F7" s="13" t="s">
        <v>50</v>
      </c>
      <c r="G7" s="13" t="s">
        <v>50</v>
      </c>
      <c r="H7" s="13" t="s">
        <v>50</v>
      </c>
      <c r="I7" s="13">
        <v>399.57966666666664</v>
      </c>
      <c r="J7" s="13">
        <v>687.26891666666666</v>
      </c>
      <c r="K7" s="13" t="s">
        <v>50</v>
      </c>
      <c r="L7" s="13" t="s">
        <v>50</v>
      </c>
    </row>
    <row r="8" spans="1:12" ht="30.75" customHeight="1" x14ac:dyDescent="0.25">
      <c r="A8" s="7">
        <v>4</v>
      </c>
      <c r="B8" s="8" t="s">
        <v>8</v>
      </c>
      <c r="C8" s="28">
        <v>318.82166666666666</v>
      </c>
      <c r="D8" s="28">
        <v>617.2743333333334</v>
      </c>
      <c r="E8" s="13" t="s">
        <v>50</v>
      </c>
      <c r="F8" s="13" t="s">
        <v>50</v>
      </c>
      <c r="G8" s="13" t="s">
        <v>50</v>
      </c>
      <c r="H8" s="13" t="s">
        <v>50</v>
      </c>
      <c r="I8" s="13">
        <v>306.06634920634923</v>
      </c>
      <c r="J8" s="13">
        <v>593.37674603174605</v>
      </c>
      <c r="K8" s="13" t="s">
        <v>50</v>
      </c>
      <c r="L8" s="13" t="s">
        <v>50</v>
      </c>
    </row>
    <row r="9" spans="1:12" ht="15.75" customHeight="1" x14ac:dyDescent="0.25">
      <c r="A9" s="7">
        <v>5</v>
      </c>
      <c r="B9" s="8" t="s">
        <v>9</v>
      </c>
      <c r="C9" s="13">
        <v>239.16583333333332</v>
      </c>
      <c r="D9" s="13">
        <v>284.1658333333333</v>
      </c>
      <c r="E9" s="13" t="s">
        <v>50</v>
      </c>
      <c r="F9" s="13" t="s">
        <v>50</v>
      </c>
      <c r="G9" s="13" t="s">
        <v>50</v>
      </c>
      <c r="H9" s="13" t="s">
        <v>50</v>
      </c>
      <c r="I9" s="13">
        <v>381.5</v>
      </c>
      <c r="J9" s="13">
        <v>441.875</v>
      </c>
      <c r="K9" s="13" t="s">
        <v>50</v>
      </c>
      <c r="L9" s="13" t="s">
        <v>50</v>
      </c>
    </row>
    <row r="10" spans="1:12" x14ac:dyDescent="0.25">
      <c r="A10" s="7">
        <v>6</v>
      </c>
      <c r="B10" s="8" t="s">
        <v>10</v>
      </c>
      <c r="C10" s="13">
        <v>250.18687499999999</v>
      </c>
      <c r="D10" s="13">
        <v>299.87437499999999</v>
      </c>
      <c r="E10" s="13" t="s">
        <v>50</v>
      </c>
      <c r="F10" s="13" t="s">
        <v>50</v>
      </c>
      <c r="G10" s="13" t="s">
        <v>50</v>
      </c>
      <c r="H10" s="13" t="s">
        <v>50</v>
      </c>
      <c r="I10" s="13">
        <v>257</v>
      </c>
      <c r="J10" s="13">
        <v>298.95454545454544</v>
      </c>
      <c r="K10" s="13" t="s">
        <v>50</v>
      </c>
      <c r="L10" s="13" t="s">
        <v>50</v>
      </c>
    </row>
    <row r="11" spans="1:12" ht="15.75" customHeight="1" x14ac:dyDescent="0.25">
      <c r="A11" s="7">
        <v>7</v>
      </c>
      <c r="B11" s="8" t="s">
        <v>11</v>
      </c>
      <c r="C11" s="13">
        <v>226.67699999999999</v>
      </c>
      <c r="D11" s="13">
        <v>279.68099999999998</v>
      </c>
      <c r="E11" s="13" t="s">
        <v>50</v>
      </c>
      <c r="F11" s="13" t="s">
        <v>50</v>
      </c>
      <c r="G11" s="13" t="s">
        <v>50</v>
      </c>
      <c r="H11" s="13" t="s">
        <v>50</v>
      </c>
      <c r="I11" s="13">
        <v>237.28571428571428</v>
      </c>
      <c r="J11" s="13">
        <v>259</v>
      </c>
      <c r="K11" s="13" t="s">
        <v>50</v>
      </c>
      <c r="L11" s="13" t="s">
        <v>50</v>
      </c>
    </row>
    <row r="12" spans="1:12" x14ac:dyDescent="0.25">
      <c r="A12" s="7">
        <v>8</v>
      </c>
      <c r="B12" s="8" t="s">
        <v>12</v>
      </c>
      <c r="C12" s="13">
        <v>112.08049999999999</v>
      </c>
      <c r="D12" s="13">
        <v>411.1541666666667</v>
      </c>
      <c r="E12" s="13" t="s">
        <v>50</v>
      </c>
      <c r="F12" s="13" t="s">
        <v>50</v>
      </c>
      <c r="G12" s="13" t="s">
        <v>50</v>
      </c>
      <c r="H12" s="13" t="s">
        <v>50</v>
      </c>
      <c r="I12" s="13">
        <v>139.25396825396825</v>
      </c>
      <c r="J12" s="13">
        <v>380.35714285714283</v>
      </c>
      <c r="K12" s="13" t="s">
        <v>50</v>
      </c>
      <c r="L12" s="13" t="s">
        <v>50</v>
      </c>
    </row>
    <row r="13" spans="1:12" ht="15.75" customHeight="1" x14ac:dyDescent="0.25">
      <c r="A13" s="7">
        <v>9</v>
      </c>
      <c r="B13" s="8" t="s">
        <v>13</v>
      </c>
      <c r="C13" s="13">
        <v>874.9376666666667</v>
      </c>
      <c r="D13" s="13">
        <v>1143.457333333334</v>
      </c>
      <c r="E13" s="13" t="s">
        <v>50</v>
      </c>
      <c r="F13" s="13" t="s">
        <v>50</v>
      </c>
      <c r="G13" s="13" t="s">
        <v>50</v>
      </c>
      <c r="H13" s="13" t="s">
        <v>50</v>
      </c>
      <c r="I13" s="13">
        <v>800.13880952380953</v>
      </c>
      <c r="J13" s="13">
        <v>1007.8302380952382</v>
      </c>
      <c r="K13" s="13" t="s">
        <v>50</v>
      </c>
      <c r="L13" s="13" t="s">
        <v>50</v>
      </c>
    </row>
    <row r="14" spans="1:12" ht="19.5" customHeight="1" x14ac:dyDescent="0.25">
      <c r="A14" s="7">
        <v>10</v>
      </c>
      <c r="B14" s="8" t="s">
        <v>14</v>
      </c>
      <c r="C14" s="13">
        <v>152.50466666666665</v>
      </c>
      <c r="D14" s="13">
        <v>153.68800000000002</v>
      </c>
      <c r="E14" s="13" t="s">
        <v>50</v>
      </c>
      <c r="F14" s="13" t="s">
        <v>50</v>
      </c>
      <c r="G14" s="13" t="s">
        <v>50</v>
      </c>
      <c r="H14" s="13" t="s">
        <v>50</v>
      </c>
      <c r="I14" s="13">
        <v>131.74873015873013</v>
      </c>
      <c r="J14" s="13">
        <v>159.85460317460317</v>
      </c>
      <c r="K14" s="13" t="s">
        <v>50</v>
      </c>
      <c r="L14" s="13" t="s">
        <v>50</v>
      </c>
    </row>
    <row r="15" spans="1:12" ht="15.75" customHeight="1" x14ac:dyDescent="0.25">
      <c r="A15" s="7">
        <v>11</v>
      </c>
      <c r="B15" s="8" t="s">
        <v>15</v>
      </c>
      <c r="C15" s="20">
        <v>68.335370370370356</v>
      </c>
      <c r="D15" s="13">
        <v>161.5524074074074</v>
      </c>
      <c r="E15" s="13" t="s">
        <v>50</v>
      </c>
      <c r="F15" s="13" t="s">
        <v>50</v>
      </c>
      <c r="G15" s="13" t="s">
        <v>50</v>
      </c>
      <c r="H15" s="13" t="s">
        <v>50</v>
      </c>
      <c r="I15" s="13">
        <v>78.409385964912275</v>
      </c>
      <c r="J15" s="13">
        <v>105.8128947368421</v>
      </c>
      <c r="K15" s="13" t="s">
        <v>50</v>
      </c>
      <c r="L15" s="13" t="s">
        <v>50</v>
      </c>
    </row>
    <row r="16" spans="1:12" x14ac:dyDescent="0.25">
      <c r="A16" s="7">
        <v>12</v>
      </c>
      <c r="B16" s="8" t="s">
        <v>16</v>
      </c>
      <c r="C16" s="13">
        <v>82.259666666666661</v>
      </c>
      <c r="D16" s="13">
        <v>109.20833333333333</v>
      </c>
      <c r="E16" s="13" t="s">
        <v>50</v>
      </c>
      <c r="F16" s="13" t="s">
        <v>50</v>
      </c>
      <c r="G16" s="13" t="s">
        <v>50</v>
      </c>
      <c r="H16" s="13" t="s">
        <v>50</v>
      </c>
      <c r="I16" s="13">
        <v>86.587301587301582</v>
      </c>
      <c r="J16" s="13">
        <v>94.063492063492063</v>
      </c>
      <c r="K16" s="13" t="s">
        <v>50</v>
      </c>
      <c r="L16" s="13" t="s">
        <v>50</v>
      </c>
    </row>
    <row r="17" spans="1:12" x14ac:dyDescent="0.25">
      <c r="A17" s="7">
        <v>13</v>
      </c>
      <c r="B17" s="8" t="s">
        <v>17</v>
      </c>
      <c r="C17" s="13">
        <v>84.172499999999999</v>
      </c>
      <c r="D17" s="13">
        <v>92.436166666666651</v>
      </c>
      <c r="E17" s="13" t="s">
        <v>50</v>
      </c>
      <c r="F17" s="13" t="s">
        <v>50</v>
      </c>
      <c r="G17" s="13" t="s">
        <v>50</v>
      </c>
      <c r="H17" s="13" t="s">
        <v>50</v>
      </c>
      <c r="I17" s="13">
        <v>87.468253968253961</v>
      </c>
      <c r="J17" s="13">
        <v>92.269920634920638</v>
      </c>
      <c r="K17" s="13" t="s">
        <v>50</v>
      </c>
      <c r="L17" s="13" t="s">
        <v>50</v>
      </c>
    </row>
    <row r="18" spans="1:12" x14ac:dyDescent="0.25">
      <c r="A18" s="7">
        <v>14</v>
      </c>
      <c r="B18" s="8" t="s">
        <v>18</v>
      </c>
      <c r="C18" s="13">
        <v>17.194333333333333</v>
      </c>
      <c r="D18" s="13">
        <v>39.018666666666668</v>
      </c>
      <c r="E18" s="13" t="s">
        <v>50</v>
      </c>
      <c r="F18" s="13" t="s">
        <v>50</v>
      </c>
      <c r="G18" s="13" t="s">
        <v>50</v>
      </c>
      <c r="H18" s="13" t="s">
        <v>50</v>
      </c>
      <c r="I18" s="13">
        <v>20.746031746031747</v>
      </c>
      <c r="J18" s="13">
        <v>21.936507936507937</v>
      </c>
      <c r="K18" s="13" t="s">
        <v>50</v>
      </c>
      <c r="L18" s="13" t="s">
        <v>50</v>
      </c>
    </row>
    <row r="19" spans="1:12" x14ac:dyDescent="0.25">
      <c r="A19" s="7">
        <v>15</v>
      </c>
      <c r="B19" s="8" t="s">
        <v>19</v>
      </c>
      <c r="C19" s="13">
        <v>759.89366666666672</v>
      </c>
      <c r="D19" s="13">
        <v>1116.5276666666664</v>
      </c>
      <c r="E19" s="13" t="s">
        <v>50</v>
      </c>
      <c r="F19" s="13" t="s">
        <v>50</v>
      </c>
      <c r="G19" s="13" t="s">
        <v>50</v>
      </c>
      <c r="H19" s="13" t="s">
        <v>50</v>
      </c>
      <c r="I19" s="13">
        <v>628.66031746031751</v>
      </c>
      <c r="J19" s="13">
        <v>972.9272222222221</v>
      </c>
      <c r="K19" s="13" t="s">
        <v>50</v>
      </c>
      <c r="L19" s="13" t="s">
        <v>50</v>
      </c>
    </row>
    <row r="20" spans="1:12" x14ac:dyDescent="0.25">
      <c r="A20" s="7">
        <v>16</v>
      </c>
      <c r="B20" s="8" t="s">
        <v>20</v>
      </c>
      <c r="C20" s="13">
        <v>44.082000000000008</v>
      </c>
      <c r="D20" s="13">
        <v>65.782333333333341</v>
      </c>
      <c r="E20" s="13" t="s">
        <v>50</v>
      </c>
      <c r="F20" s="13" t="s">
        <v>50</v>
      </c>
      <c r="G20" s="13" t="s">
        <v>50</v>
      </c>
      <c r="H20" s="13" t="s">
        <v>50</v>
      </c>
      <c r="I20" s="13">
        <v>46.507936507936513</v>
      </c>
      <c r="J20" s="13">
        <v>54.392857142857146</v>
      </c>
      <c r="K20" s="13" t="s">
        <v>50</v>
      </c>
      <c r="L20" s="13" t="s">
        <v>50</v>
      </c>
    </row>
    <row r="21" spans="1:12" x14ac:dyDescent="0.25">
      <c r="A21" s="7">
        <v>17</v>
      </c>
      <c r="B21" s="8" t="s">
        <v>21</v>
      </c>
      <c r="C21" s="13">
        <v>88.796000000000021</v>
      </c>
      <c r="D21" s="13">
        <v>114.07033333333334</v>
      </c>
      <c r="E21" s="13" t="s">
        <v>50</v>
      </c>
      <c r="F21" s="13" t="s">
        <v>50</v>
      </c>
      <c r="G21" s="13" t="s">
        <v>50</v>
      </c>
      <c r="H21" s="13" t="s">
        <v>50</v>
      </c>
      <c r="I21" s="13">
        <v>77.03261904761905</v>
      </c>
      <c r="J21" s="13">
        <v>86.185000000000016</v>
      </c>
      <c r="K21" s="13" t="s">
        <v>50</v>
      </c>
      <c r="L21" s="13" t="s">
        <v>50</v>
      </c>
    </row>
    <row r="22" spans="1:12" ht="18.75" customHeight="1" x14ac:dyDescent="0.25">
      <c r="A22" s="7">
        <v>18</v>
      </c>
      <c r="B22" s="8" t="s">
        <v>22</v>
      </c>
      <c r="C22" s="13">
        <v>78.218843333333339</v>
      </c>
      <c r="D22" s="13">
        <v>160.62366666666668</v>
      </c>
      <c r="E22" s="13" t="s">
        <v>50</v>
      </c>
      <c r="F22" s="13" t="s">
        <v>50</v>
      </c>
      <c r="G22" s="13" t="s">
        <v>50</v>
      </c>
      <c r="H22" s="13" t="s">
        <v>50</v>
      </c>
      <c r="I22" s="13">
        <v>75.403833333333324</v>
      </c>
      <c r="J22" s="13">
        <v>95.258250000000004</v>
      </c>
      <c r="K22" s="13" t="s">
        <v>50</v>
      </c>
      <c r="L22" s="13" t="s">
        <v>50</v>
      </c>
    </row>
    <row r="23" spans="1:12" ht="15.75" customHeight="1" x14ac:dyDescent="0.25">
      <c r="A23" s="7">
        <v>19</v>
      </c>
      <c r="B23" s="8" t="s">
        <v>23</v>
      </c>
      <c r="C23" s="13">
        <v>92.871000000000009</v>
      </c>
      <c r="D23" s="13">
        <v>119.47666666666669</v>
      </c>
      <c r="E23" s="13" t="s">
        <v>50</v>
      </c>
      <c r="F23" s="13" t="s">
        <v>50</v>
      </c>
      <c r="G23" s="13" t="s">
        <v>50</v>
      </c>
      <c r="H23" s="13" t="s">
        <v>50</v>
      </c>
      <c r="I23" s="13">
        <v>105.2407142857143</v>
      </c>
      <c r="J23" s="13">
        <v>117.31206349206349</v>
      </c>
      <c r="K23" s="13" t="s">
        <v>50</v>
      </c>
      <c r="L23" s="13" t="s">
        <v>50</v>
      </c>
    </row>
    <row r="24" spans="1:12" ht="16.5" customHeight="1" x14ac:dyDescent="0.25">
      <c r="A24" s="7">
        <v>20</v>
      </c>
      <c r="B24" s="8" t="s">
        <v>24</v>
      </c>
      <c r="C24" s="13">
        <v>46.149166666666666</v>
      </c>
      <c r="D24" s="13">
        <v>56.630500000000005</v>
      </c>
      <c r="E24" s="13" t="s">
        <v>50</v>
      </c>
      <c r="F24" s="13" t="s">
        <v>50</v>
      </c>
      <c r="G24" s="13" t="s">
        <v>50</v>
      </c>
      <c r="H24" s="13" t="s">
        <v>50</v>
      </c>
      <c r="I24" s="13">
        <v>52.857142857142854</v>
      </c>
      <c r="J24" s="13">
        <v>55.642857142857146</v>
      </c>
      <c r="K24" s="13" t="s">
        <v>50</v>
      </c>
      <c r="L24" s="13" t="s">
        <v>50</v>
      </c>
    </row>
    <row r="25" spans="1:12" ht="15.75" customHeight="1" x14ac:dyDescent="0.25">
      <c r="A25" s="7">
        <v>21</v>
      </c>
      <c r="B25" s="8" t="s">
        <v>25</v>
      </c>
      <c r="C25" s="13">
        <v>72.866333333333344</v>
      </c>
      <c r="D25" s="13">
        <v>90.1</v>
      </c>
      <c r="E25" s="13" t="s">
        <v>50</v>
      </c>
      <c r="F25" s="13" t="s">
        <v>50</v>
      </c>
      <c r="G25" s="13" t="s">
        <v>50</v>
      </c>
      <c r="H25" s="13" t="s">
        <v>50</v>
      </c>
      <c r="I25" s="13">
        <v>78.293650793650784</v>
      </c>
      <c r="J25" s="13">
        <v>81.836031746031736</v>
      </c>
      <c r="K25" s="13" t="s">
        <v>50</v>
      </c>
      <c r="L25" s="13" t="s">
        <v>50</v>
      </c>
    </row>
    <row r="26" spans="1:12" x14ac:dyDescent="0.25">
      <c r="A26" s="7">
        <v>22</v>
      </c>
      <c r="B26" s="8" t="s">
        <v>26</v>
      </c>
      <c r="C26" s="13">
        <v>40.291833333333336</v>
      </c>
      <c r="D26" s="13">
        <v>55.101833333333332</v>
      </c>
      <c r="E26" s="13" t="s">
        <v>50</v>
      </c>
      <c r="F26" s="13" t="s">
        <v>50</v>
      </c>
      <c r="G26" s="13" t="s">
        <v>50</v>
      </c>
      <c r="H26" s="13" t="s">
        <v>50</v>
      </c>
      <c r="I26" s="13">
        <v>42.555555555555557</v>
      </c>
      <c r="J26" s="13">
        <v>44.698412698412703</v>
      </c>
      <c r="K26" s="13" t="s">
        <v>50</v>
      </c>
      <c r="L26" s="13" t="s">
        <v>50</v>
      </c>
    </row>
    <row r="27" spans="1:12" ht="15.75" customHeight="1" x14ac:dyDescent="0.25">
      <c r="A27" s="7">
        <v>23</v>
      </c>
      <c r="B27" s="8" t="s">
        <v>27</v>
      </c>
      <c r="C27" s="13">
        <v>192.34733333333332</v>
      </c>
      <c r="D27" s="13">
        <v>427.16300000000001</v>
      </c>
      <c r="E27" s="13" t="s">
        <v>50</v>
      </c>
      <c r="F27" s="13" t="s">
        <v>50</v>
      </c>
      <c r="G27" s="13" t="s">
        <v>50</v>
      </c>
      <c r="H27" s="13" t="s">
        <v>50</v>
      </c>
      <c r="I27" s="13">
        <v>178.1626984126984</v>
      </c>
      <c r="J27" s="13">
        <v>362.53428571428572</v>
      </c>
      <c r="K27" s="13" t="s">
        <v>50</v>
      </c>
      <c r="L27" s="13" t="s">
        <v>50</v>
      </c>
    </row>
    <row r="28" spans="1:12" ht="30" x14ac:dyDescent="0.25">
      <c r="A28" s="7">
        <v>24</v>
      </c>
      <c r="B28" s="8" t="s">
        <v>28</v>
      </c>
      <c r="C28" s="13">
        <v>67.509333333333331</v>
      </c>
      <c r="D28" s="13">
        <v>137.16566666666668</v>
      </c>
      <c r="E28" s="13" t="s">
        <v>50</v>
      </c>
      <c r="F28" s="13" t="s">
        <v>50</v>
      </c>
      <c r="G28" s="13" t="s">
        <v>50</v>
      </c>
      <c r="H28" s="13" t="s">
        <v>50</v>
      </c>
      <c r="I28" s="13">
        <v>62.06349206349207</v>
      </c>
      <c r="J28" s="13">
        <v>146.50253968253969</v>
      </c>
      <c r="K28" s="13" t="s">
        <v>50</v>
      </c>
      <c r="L28" s="13" t="s">
        <v>50</v>
      </c>
    </row>
    <row r="29" spans="1:12" ht="15.75" customHeight="1" x14ac:dyDescent="0.25">
      <c r="A29" s="7">
        <v>25</v>
      </c>
      <c r="B29" s="8" t="s">
        <v>29</v>
      </c>
      <c r="C29" s="13">
        <v>48.56933333333334</v>
      </c>
      <c r="D29" s="13">
        <v>62.942666666666675</v>
      </c>
      <c r="E29" s="13" t="s">
        <v>50</v>
      </c>
      <c r="F29" s="13" t="s">
        <v>50</v>
      </c>
      <c r="G29" s="13" t="s">
        <v>50</v>
      </c>
      <c r="H29" s="13" t="s">
        <v>50</v>
      </c>
      <c r="I29" s="13">
        <v>43.448717948717942</v>
      </c>
      <c r="J29" s="13">
        <v>51.487179487179482</v>
      </c>
      <c r="K29" s="13" t="s">
        <v>50</v>
      </c>
      <c r="L29" s="13" t="s">
        <v>50</v>
      </c>
    </row>
    <row r="30" spans="1:12" x14ac:dyDescent="0.25">
      <c r="A30" s="7">
        <v>26</v>
      </c>
      <c r="B30" s="8" t="s">
        <v>30</v>
      </c>
      <c r="C30" s="13">
        <v>47.286999999999999</v>
      </c>
      <c r="D30" s="13">
        <v>49.337000000000003</v>
      </c>
      <c r="E30" s="13" t="s">
        <v>50</v>
      </c>
      <c r="F30" s="13" t="s">
        <v>50</v>
      </c>
      <c r="G30" s="13" t="s">
        <v>50</v>
      </c>
      <c r="H30" s="13" t="s">
        <v>50</v>
      </c>
      <c r="I30" s="13">
        <v>49.7</v>
      </c>
      <c r="J30" s="13">
        <v>62.708333333333329</v>
      </c>
      <c r="K30" s="13" t="s">
        <v>50</v>
      </c>
      <c r="L30" s="13" t="s">
        <v>50</v>
      </c>
    </row>
    <row r="31" spans="1:12" x14ac:dyDescent="0.25">
      <c r="A31" s="7">
        <v>27</v>
      </c>
      <c r="B31" s="8" t="s">
        <v>31</v>
      </c>
      <c r="C31" s="13">
        <v>50.490500000000004</v>
      </c>
      <c r="D31" s="13">
        <v>59.390499999999996</v>
      </c>
      <c r="E31" s="13" t="s">
        <v>50</v>
      </c>
      <c r="F31" s="13" t="s">
        <v>50</v>
      </c>
      <c r="G31" s="13" t="s">
        <v>50</v>
      </c>
      <c r="H31" s="13" t="s">
        <v>50</v>
      </c>
      <c r="I31" s="13">
        <v>53.857142857142854</v>
      </c>
      <c r="J31" s="13">
        <v>54.61904761904762</v>
      </c>
      <c r="K31" s="13" t="s">
        <v>50</v>
      </c>
      <c r="L31" s="13" t="s">
        <v>50</v>
      </c>
    </row>
    <row r="32" spans="1:12" x14ac:dyDescent="0.25">
      <c r="A32" s="7">
        <v>28</v>
      </c>
      <c r="B32" s="8" t="s">
        <v>32</v>
      </c>
      <c r="C32" s="13">
        <v>69.492833333333337</v>
      </c>
      <c r="D32" s="13">
        <v>85.573666666666668</v>
      </c>
      <c r="E32" s="13" t="s">
        <v>50</v>
      </c>
      <c r="F32" s="13" t="s">
        <v>50</v>
      </c>
      <c r="G32" s="13" t="s">
        <v>50</v>
      </c>
      <c r="H32" s="13" t="s">
        <v>50</v>
      </c>
      <c r="I32" s="13">
        <v>74.166666666666671</v>
      </c>
      <c r="J32" s="13">
        <v>77.833333333333329</v>
      </c>
      <c r="K32" s="13" t="s">
        <v>50</v>
      </c>
      <c r="L32" s="13" t="s">
        <v>50</v>
      </c>
    </row>
    <row r="33" spans="1:12" x14ac:dyDescent="0.25">
      <c r="A33" s="7">
        <v>29</v>
      </c>
      <c r="B33" s="8" t="s">
        <v>33</v>
      </c>
      <c r="C33" s="13">
        <v>154.23050000000001</v>
      </c>
      <c r="D33" s="13">
        <v>205.75716666666668</v>
      </c>
      <c r="E33" s="13" t="s">
        <v>50</v>
      </c>
      <c r="F33" s="13" t="s">
        <v>50</v>
      </c>
      <c r="G33" s="13" t="s">
        <v>50</v>
      </c>
      <c r="H33" s="13" t="s">
        <v>50</v>
      </c>
      <c r="I33" s="13">
        <v>173.49206349206347</v>
      </c>
      <c r="J33" s="13">
        <v>201.89682539682542</v>
      </c>
      <c r="K33" s="13" t="s">
        <v>50</v>
      </c>
      <c r="L33" s="13" t="s">
        <v>50</v>
      </c>
    </row>
    <row r="34" spans="1:12" x14ac:dyDescent="0.25">
      <c r="A34" s="7">
        <v>30</v>
      </c>
      <c r="B34" s="8" t="s">
        <v>34</v>
      </c>
      <c r="C34" s="27">
        <v>1103.9996666666668</v>
      </c>
      <c r="D34" s="27">
        <v>1541.8676666666668</v>
      </c>
      <c r="E34" s="13" t="s">
        <v>50</v>
      </c>
      <c r="F34" s="13" t="s">
        <v>50</v>
      </c>
      <c r="G34" s="13" t="s">
        <v>50</v>
      </c>
      <c r="H34" s="13" t="s">
        <v>50</v>
      </c>
      <c r="I34" s="27">
        <v>896.12999999999988</v>
      </c>
      <c r="J34" s="27">
        <v>1201.8600000000001</v>
      </c>
      <c r="K34" s="13" t="s">
        <v>50</v>
      </c>
      <c r="L34" s="13" t="s">
        <v>50</v>
      </c>
    </row>
    <row r="35" spans="1:12" ht="15.75" customHeight="1" x14ac:dyDescent="0.25">
      <c r="A35" s="9"/>
      <c r="B35" s="18" t="s">
        <v>46</v>
      </c>
      <c r="C35" s="9"/>
      <c r="D35" s="19"/>
      <c r="E35" s="9"/>
      <c r="F35" s="19"/>
      <c r="G35" s="19"/>
      <c r="H35" s="19"/>
      <c r="I35" s="9"/>
      <c r="J35" s="19"/>
      <c r="K35" s="9"/>
      <c r="L35" s="19"/>
    </row>
    <row r="36" spans="1:12" x14ac:dyDescent="0.25">
      <c r="B36" s="15" t="s">
        <v>44</v>
      </c>
    </row>
    <row r="37" spans="1:12" ht="42" customHeight="1" x14ac:dyDescent="0.25">
      <c r="A37" s="17"/>
      <c r="B37" s="29" t="s">
        <v>45</v>
      </c>
      <c r="C37" s="29"/>
      <c r="D37" s="29"/>
      <c r="E37" s="29"/>
      <c r="F37" s="29"/>
      <c r="G37" s="29"/>
      <c r="H37" s="29"/>
      <c r="I37" s="10"/>
      <c r="J37" s="10"/>
      <c r="K37" s="10"/>
      <c r="L37" s="10"/>
    </row>
    <row r="38" spans="1:12" s="12" customFormat="1" ht="30.75" customHeight="1" x14ac:dyDescent="0.25">
      <c r="A38" s="16"/>
      <c r="B38" s="12" t="s">
        <v>47</v>
      </c>
      <c r="I38" s="11"/>
      <c r="J38" s="11"/>
      <c r="K38" s="11"/>
      <c r="L38" s="11"/>
    </row>
    <row r="39" spans="1:12" s="12" customFormat="1" x14ac:dyDescent="0.2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2" customFormat="1" ht="14.25" customHeight="1" x14ac:dyDescent="0.25">
      <c r="A40" s="16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2" customFormat="1" ht="15" customHeight="1" x14ac:dyDescent="0.25">
      <c r="A41" s="16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2" customFormat="1" ht="14.25" customHeight="1" x14ac:dyDescent="0.2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1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11">
    <mergeCell ref="A2:A4"/>
    <mergeCell ref="B2:B4"/>
    <mergeCell ref="C2:H2"/>
    <mergeCell ref="B1:L1"/>
    <mergeCell ref="I2:L2"/>
    <mergeCell ref="B37:H37"/>
    <mergeCell ref="K3:L3"/>
    <mergeCell ref="E3:F3"/>
    <mergeCell ref="I3:J3"/>
    <mergeCell ref="G3:H3"/>
    <mergeCell ref="C3:D3"/>
  </mergeCells>
  <phoneticPr fontId="4" type="noConversion"/>
  <pageMargins left="0.25" right="0.25" top="0.75" bottom="0.75" header="0.3" footer="0.3"/>
  <pageSetup paperSize="9" scale="66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85" zoomScaleNormal="85" zoomScaleSheetLayoutView="85" workbookViewId="0">
      <selection activeCell="P16" sqref="P16"/>
    </sheetView>
  </sheetViews>
  <sheetFormatPr defaultColWidth="11" defaultRowHeight="14.25" x14ac:dyDescent="0.2"/>
  <cols>
    <col min="1" max="1" width="4.42578125" style="1" customWidth="1"/>
    <col min="2" max="2" width="53.28515625" style="1" customWidth="1"/>
    <col min="3" max="3" width="13.28515625" style="1" customWidth="1"/>
    <col min="4" max="4" width="13.140625" style="1" customWidth="1"/>
    <col min="5" max="5" width="12.42578125" style="1" customWidth="1"/>
    <col min="6" max="6" width="14" style="1" customWidth="1"/>
    <col min="7" max="7" width="13.5703125" style="1" customWidth="1"/>
    <col min="8" max="8" width="11.28515625" style="1" customWidth="1"/>
    <col min="9" max="9" width="13.28515625" style="1" customWidth="1"/>
    <col min="10" max="11" width="11.5703125" style="1" customWidth="1"/>
    <col min="12" max="12" width="13.7109375" style="1" customWidth="1"/>
    <col min="13" max="13" width="13.140625" style="1" customWidth="1"/>
    <col min="14" max="14" width="12.28515625" style="1" customWidth="1"/>
    <col min="15" max="16384" width="11" style="1"/>
  </cols>
  <sheetData>
    <row r="1" spans="1:17" ht="15.75" x14ac:dyDescent="0.25">
      <c r="A1" s="14"/>
      <c r="B1" s="32" t="s">
        <v>54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ht="30" customHeight="1" x14ac:dyDescent="0.2">
      <c r="A2" s="38" t="s">
        <v>39</v>
      </c>
      <c r="B2" s="38" t="s">
        <v>0</v>
      </c>
      <c r="C2" s="38" t="s">
        <v>37</v>
      </c>
      <c r="D2" s="38"/>
      <c r="E2" s="38"/>
      <c r="F2" s="38"/>
      <c r="G2" s="38"/>
      <c r="H2" s="38"/>
      <c r="I2" s="35" t="s">
        <v>38</v>
      </c>
      <c r="J2" s="36"/>
      <c r="K2" s="36"/>
      <c r="L2" s="36"/>
      <c r="M2" s="36"/>
      <c r="N2" s="37"/>
      <c r="O2" s="3"/>
      <c r="P2" s="3"/>
      <c r="Q2" s="3"/>
    </row>
    <row r="3" spans="1:17" ht="29.25" customHeight="1" x14ac:dyDescent="0.2">
      <c r="A3" s="38"/>
      <c r="B3" s="38"/>
      <c r="C3" s="38" t="s">
        <v>4</v>
      </c>
      <c r="D3" s="38"/>
      <c r="E3" s="38"/>
      <c r="F3" s="38" t="s">
        <v>43</v>
      </c>
      <c r="G3" s="38"/>
      <c r="H3" s="38"/>
      <c r="I3" s="38" t="s">
        <v>4</v>
      </c>
      <c r="J3" s="38"/>
      <c r="K3" s="38"/>
      <c r="L3" s="38" t="s">
        <v>43</v>
      </c>
      <c r="M3" s="38"/>
      <c r="N3" s="38"/>
      <c r="O3" s="3"/>
      <c r="P3" s="3"/>
      <c r="Q3" s="3"/>
    </row>
    <row r="4" spans="1:17" ht="29.25" customHeight="1" x14ac:dyDescent="0.2">
      <c r="A4" s="5"/>
      <c r="B4" s="5"/>
      <c r="C4" s="5" t="s">
        <v>41</v>
      </c>
      <c r="D4" s="5" t="s">
        <v>42</v>
      </c>
      <c r="E4" s="5" t="s">
        <v>40</v>
      </c>
      <c r="F4" s="5" t="s">
        <v>41</v>
      </c>
      <c r="G4" s="5" t="s">
        <v>42</v>
      </c>
      <c r="H4" s="5" t="s">
        <v>40</v>
      </c>
      <c r="I4" s="5" t="s">
        <v>41</v>
      </c>
      <c r="J4" s="5" t="s">
        <v>42</v>
      </c>
      <c r="K4" s="5" t="s">
        <v>40</v>
      </c>
      <c r="L4" s="5" t="s">
        <v>41</v>
      </c>
      <c r="M4" s="5" t="s">
        <v>42</v>
      </c>
      <c r="N4" s="5" t="s">
        <v>40</v>
      </c>
      <c r="O4" s="3"/>
      <c r="P4" s="3"/>
      <c r="Q4" s="3"/>
    </row>
    <row r="5" spans="1:17" ht="15.75" x14ac:dyDescent="0.2">
      <c r="A5" s="2">
        <v>1</v>
      </c>
      <c r="B5" s="4" t="s">
        <v>5</v>
      </c>
      <c r="C5" s="21">
        <v>212.77633333333333</v>
      </c>
      <c r="D5" s="21">
        <v>222.15333333333334</v>
      </c>
      <c r="E5" s="21">
        <f>D5/C5*100</f>
        <v>104.40697508651495</v>
      </c>
      <c r="F5" s="21">
        <v>340.9903333333333</v>
      </c>
      <c r="G5" s="21">
        <v>339.60583333333329</v>
      </c>
      <c r="H5" s="21">
        <f>G5/F5*100</f>
        <v>99.593976759849497</v>
      </c>
      <c r="I5" s="21">
        <v>249.89738095238093</v>
      </c>
      <c r="J5" s="21">
        <v>253.87526315789475</v>
      </c>
      <c r="K5" s="21">
        <f>J5/I5*100</f>
        <v>101.59180628078363</v>
      </c>
      <c r="L5" s="21">
        <v>340.42047619047617</v>
      </c>
      <c r="M5" s="21">
        <v>350.47526315789474</v>
      </c>
      <c r="N5" s="21">
        <f>M5/L5*100</f>
        <v>102.95363753671288</v>
      </c>
    </row>
    <row r="6" spans="1:17" ht="15.75" x14ac:dyDescent="0.2">
      <c r="A6" s="2">
        <v>2</v>
      </c>
      <c r="B6" s="4" t="s">
        <v>6</v>
      </c>
      <c r="C6" s="21">
        <v>725.60222222222228</v>
      </c>
      <c r="D6" s="21">
        <v>804.58</v>
      </c>
      <c r="E6" s="21">
        <f t="shared" ref="E6:E34" si="0">D6/C6*100</f>
        <v>110.88444541086177</v>
      </c>
      <c r="F6" s="21">
        <v>1060.0496296296296</v>
      </c>
      <c r="G6" s="21">
        <v>1149.7090000000001</v>
      </c>
      <c r="H6" s="21">
        <f t="shared" ref="H6:H34" si="1">G6/F6*100</f>
        <v>108.45803515838183</v>
      </c>
      <c r="I6" s="21">
        <v>887.04861111111109</v>
      </c>
      <c r="J6" s="21">
        <v>903.88499999999999</v>
      </c>
      <c r="K6" s="21">
        <f t="shared" ref="K6:K34" si="2">J6/I6*100</f>
        <v>101.89802325126239</v>
      </c>
      <c r="L6" s="21">
        <v>1064.6188888888889</v>
      </c>
      <c r="M6" s="21">
        <v>1120.6287500000001</v>
      </c>
      <c r="N6" s="21">
        <f t="shared" ref="N6:N34" si="3">M6/L6*100</f>
        <v>105.26102455025639</v>
      </c>
    </row>
    <row r="7" spans="1:17" ht="15.75" x14ac:dyDescent="0.2">
      <c r="A7" s="2">
        <v>3</v>
      </c>
      <c r="B7" s="4" t="s">
        <v>7</v>
      </c>
      <c r="C7" s="21">
        <v>274.30900000000008</v>
      </c>
      <c r="D7" s="21">
        <v>305.19583333333338</v>
      </c>
      <c r="E7" s="21">
        <f t="shared" si="0"/>
        <v>111.25986873683813</v>
      </c>
      <c r="F7" s="21">
        <v>539.03466666666668</v>
      </c>
      <c r="G7" s="21">
        <v>544.41916666666668</v>
      </c>
      <c r="H7" s="21">
        <f t="shared" si="1"/>
        <v>100.99891534496234</v>
      </c>
      <c r="I7" s="21">
        <v>409.10642857142858</v>
      </c>
      <c r="J7" s="21">
        <v>418.28631578947369</v>
      </c>
      <c r="K7" s="21">
        <f t="shared" si="2"/>
        <v>102.24388730582912</v>
      </c>
      <c r="L7" s="21">
        <v>728.54142857142858</v>
      </c>
      <c r="M7" s="21">
        <v>708.66000000000008</v>
      </c>
      <c r="N7" s="21">
        <f t="shared" si="3"/>
        <v>97.271064102639528</v>
      </c>
    </row>
    <row r="8" spans="1:17" ht="31.5" x14ac:dyDescent="0.2">
      <c r="A8" s="2">
        <v>4</v>
      </c>
      <c r="B8" s="4" t="s">
        <v>8</v>
      </c>
      <c r="C8" s="21">
        <v>316.41899999999998</v>
      </c>
      <c r="D8" s="21">
        <v>317.84083333333336</v>
      </c>
      <c r="E8" s="21">
        <f t="shared" si="0"/>
        <v>100.44935144012635</v>
      </c>
      <c r="F8" s="21">
        <v>653.15200000000004</v>
      </c>
      <c r="G8" s="21">
        <v>621.64666666666665</v>
      </c>
      <c r="H8" s="21">
        <f t="shared" si="1"/>
        <v>95.176416311466028</v>
      </c>
      <c r="I8" s="21">
        <v>345.29333333333335</v>
      </c>
      <c r="J8" s="21">
        <v>360.35368421052635</v>
      </c>
      <c r="K8" s="21">
        <f t="shared" si="2"/>
        <v>104.36161067223799</v>
      </c>
      <c r="L8" s="21">
        <v>615.9516666666666</v>
      </c>
      <c r="M8" s="21">
        <v>717.37368421052622</v>
      </c>
      <c r="N8" s="21">
        <f t="shared" si="3"/>
        <v>116.46590520530988</v>
      </c>
    </row>
    <row r="9" spans="1:17" ht="15.75" x14ac:dyDescent="0.2">
      <c r="A9" s="2">
        <v>5</v>
      </c>
      <c r="B9" s="4" t="s">
        <v>9</v>
      </c>
      <c r="C9" s="21">
        <v>188.69900000000001</v>
      </c>
      <c r="D9" s="21">
        <v>195.99</v>
      </c>
      <c r="E9" s="21">
        <f t="shared" si="0"/>
        <v>103.86382545747459</v>
      </c>
      <c r="F9" s="21">
        <v>272.899</v>
      </c>
      <c r="G9" s="21">
        <v>274.10000000000002</v>
      </c>
      <c r="H9" s="21">
        <f t="shared" si="1"/>
        <v>100.44008955694233</v>
      </c>
      <c r="I9" s="21">
        <v>342.375</v>
      </c>
      <c r="J9" s="21">
        <v>303.42857142857144</v>
      </c>
      <c r="K9" s="21">
        <f t="shared" si="2"/>
        <v>88.624628383664529</v>
      </c>
      <c r="L9" s="21">
        <v>438.25</v>
      </c>
      <c r="M9" s="21">
        <v>398.85714285714283</v>
      </c>
      <c r="N9" s="21">
        <f t="shared" si="3"/>
        <v>91.011327520169502</v>
      </c>
    </row>
    <row r="10" spans="1:17" ht="15.75" x14ac:dyDescent="0.2">
      <c r="A10" s="2">
        <v>6</v>
      </c>
      <c r="B10" s="4" t="s">
        <v>10</v>
      </c>
      <c r="C10" s="21">
        <v>256.92785714285714</v>
      </c>
      <c r="D10" s="21">
        <v>253.59428571428572</v>
      </c>
      <c r="E10" s="21">
        <f>D10/C10*100</f>
        <v>98.702526278916551</v>
      </c>
      <c r="F10" s="21">
        <v>301.57071428571425</v>
      </c>
      <c r="G10" s="21">
        <v>301.73714285714283</v>
      </c>
      <c r="H10" s="21">
        <f t="shared" si="1"/>
        <v>100.05518724582485</v>
      </c>
      <c r="I10" s="21">
        <v>274.90909090909093</v>
      </c>
      <c r="J10" s="21">
        <v>286.38461538461536</v>
      </c>
      <c r="K10" s="21">
        <f t="shared" si="2"/>
        <v>104.1742979242979</v>
      </c>
      <c r="L10" s="21">
        <v>320.40909090909093</v>
      </c>
      <c r="M10" s="21">
        <v>342</v>
      </c>
      <c r="N10" s="21">
        <f t="shared" si="3"/>
        <v>106.73854447439352</v>
      </c>
    </row>
    <row r="11" spans="1:17" ht="15.75" x14ac:dyDescent="0.2">
      <c r="A11" s="2">
        <v>7</v>
      </c>
      <c r="B11" s="4" t="s">
        <v>11</v>
      </c>
      <c r="C11" s="21">
        <v>247.98433333333332</v>
      </c>
      <c r="D11" s="21">
        <v>261.73166666666663</v>
      </c>
      <c r="E11" s="21">
        <f t="shared" si="0"/>
        <v>105.54362977231087</v>
      </c>
      <c r="F11" s="21">
        <v>305.19866666666667</v>
      </c>
      <c r="G11" s="21">
        <v>310.79250000000002</v>
      </c>
      <c r="H11" s="21">
        <f t="shared" si="1"/>
        <v>101.83284985954504</v>
      </c>
      <c r="I11" s="21">
        <v>270.96047619047619</v>
      </c>
      <c r="J11" s="21">
        <v>275.39473684210526</v>
      </c>
      <c r="K11" s="21">
        <f t="shared" si="2"/>
        <v>101.6364972168531</v>
      </c>
      <c r="L11" s="21">
        <v>293.43666666666667</v>
      </c>
      <c r="M11" s="21">
        <v>294.34210526315792</v>
      </c>
      <c r="N11" s="21">
        <f t="shared" si="3"/>
        <v>100.30856355028044</v>
      </c>
    </row>
    <row r="12" spans="1:17" ht="15.75" x14ac:dyDescent="0.2">
      <c r="A12" s="2">
        <v>8</v>
      </c>
      <c r="B12" s="4" t="s">
        <v>12</v>
      </c>
      <c r="C12" s="21">
        <v>118.61333333333334</v>
      </c>
      <c r="D12" s="21">
        <v>128.45916666666668</v>
      </c>
      <c r="E12" s="21">
        <f t="shared" si="0"/>
        <v>108.30078125</v>
      </c>
      <c r="F12" s="21">
        <v>421.09899999999999</v>
      </c>
      <c r="G12" s="21">
        <v>477.77583333333331</v>
      </c>
      <c r="H12" s="21">
        <f t="shared" si="1"/>
        <v>113.4592657150298</v>
      </c>
      <c r="I12" s="21">
        <v>150.88904761904763</v>
      </c>
      <c r="J12" s="21">
        <v>158.13157894736841</v>
      </c>
      <c r="K12" s="21">
        <f t="shared" si="2"/>
        <v>104.79990525661353</v>
      </c>
      <c r="L12" s="21">
        <v>394.95238095238096</v>
      </c>
      <c r="M12" s="21">
        <v>450.18421052631578</v>
      </c>
      <c r="N12" s="21">
        <f t="shared" si="3"/>
        <v>113.98442755067073</v>
      </c>
    </row>
    <row r="13" spans="1:17" ht="15.75" x14ac:dyDescent="0.2">
      <c r="A13" s="2">
        <v>9</v>
      </c>
      <c r="B13" s="4" t="s">
        <v>13</v>
      </c>
      <c r="C13" s="21">
        <v>875.99300000000005</v>
      </c>
      <c r="D13" s="21">
        <v>889.2672727272726</v>
      </c>
      <c r="E13" s="21">
        <f t="shared" si="0"/>
        <v>101.51534004578491</v>
      </c>
      <c r="F13" s="21">
        <v>1173.6263333333332</v>
      </c>
      <c r="G13" s="21">
        <v>1117.6472727272728</v>
      </c>
      <c r="H13" s="21">
        <f t="shared" si="1"/>
        <v>95.230248417563317</v>
      </c>
      <c r="I13" s="21">
        <v>800.01947368421054</v>
      </c>
      <c r="J13" s="21">
        <v>845.14588235294116</v>
      </c>
      <c r="K13" s="21">
        <f t="shared" si="2"/>
        <v>105.64066377795989</v>
      </c>
      <c r="L13" s="21">
        <v>1047.5494736842106</v>
      </c>
      <c r="M13" s="21">
        <v>1077.1423529411763</v>
      </c>
      <c r="N13" s="21">
        <f t="shared" si="3"/>
        <v>102.82496244811124</v>
      </c>
    </row>
    <row r="14" spans="1:17" ht="15.75" x14ac:dyDescent="0.2">
      <c r="A14" s="2">
        <v>10</v>
      </c>
      <c r="B14" s="4" t="s">
        <v>14</v>
      </c>
      <c r="C14" s="21">
        <v>154.59766666666664</v>
      </c>
      <c r="D14" s="21">
        <v>154.34833333333333</v>
      </c>
      <c r="E14" s="21">
        <f t="shared" si="0"/>
        <v>99.83872115361811</v>
      </c>
      <c r="F14" s="21">
        <v>180.6706666666667</v>
      </c>
      <c r="G14" s="21">
        <v>158.13000000000002</v>
      </c>
      <c r="H14" s="21">
        <f t="shared" si="1"/>
        <v>87.523892459945529</v>
      </c>
      <c r="I14" s="21">
        <v>135.33571428571426</v>
      </c>
      <c r="J14" s="21">
        <v>138.41157894736841</v>
      </c>
      <c r="K14" s="21">
        <f t="shared" si="2"/>
        <v>102.27276641490252</v>
      </c>
      <c r="L14" s="21">
        <v>161.77523809523811</v>
      </c>
      <c r="M14" s="21">
        <v>164.93578947368422</v>
      </c>
      <c r="N14" s="21">
        <f t="shared" si="3"/>
        <v>101.95366819771607</v>
      </c>
    </row>
    <row r="15" spans="1:17" ht="15.75" x14ac:dyDescent="0.2">
      <c r="A15" s="2">
        <v>11</v>
      </c>
      <c r="B15" s="4" t="s">
        <v>15</v>
      </c>
      <c r="C15" s="21">
        <v>69.167037037037019</v>
      </c>
      <c r="D15" s="21">
        <v>70.131818181818176</v>
      </c>
      <c r="E15" s="21">
        <f t="shared" si="0"/>
        <v>101.3948568365948</v>
      </c>
      <c r="F15" s="21">
        <v>162.06851851851854</v>
      </c>
      <c r="G15" s="21">
        <v>152.94454545454548</v>
      </c>
      <c r="H15" s="21">
        <f t="shared" si="1"/>
        <v>94.370298965291937</v>
      </c>
      <c r="I15" s="21">
        <v>84.865526315789467</v>
      </c>
      <c r="J15" s="21">
        <v>88.367647058823536</v>
      </c>
      <c r="K15" s="21">
        <f t="shared" si="2"/>
        <v>104.12667062241796</v>
      </c>
      <c r="L15" s="21">
        <v>111.29552631578946</v>
      </c>
      <c r="M15" s="21">
        <v>113.02941176470588</v>
      </c>
      <c r="N15" s="21">
        <f t="shared" si="3"/>
        <v>101.55791118144022</v>
      </c>
    </row>
    <row r="16" spans="1:17" ht="15.75" x14ac:dyDescent="0.2">
      <c r="A16" s="2">
        <v>12</v>
      </c>
      <c r="B16" s="4" t="s">
        <v>16</v>
      </c>
      <c r="C16" s="21">
        <v>100.33566666666665</v>
      </c>
      <c r="D16" s="21">
        <v>127.25666666666667</v>
      </c>
      <c r="E16" s="21">
        <f t="shared" si="0"/>
        <v>126.83093748650367</v>
      </c>
      <c r="F16" s="21">
        <v>127.45566666666664</v>
      </c>
      <c r="G16" s="21">
        <v>144.32749999999999</v>
      </c>
      <c r="H16" s="21">
        <f t="shared" si="1"/>
        <v>113.23741327049667</v>
      </c>
      <c r="I16" s="21">
        <v>110.55571428571429</v>
      </c>
      <c r="J16" s="21">
        <v>131.63157894736841</v>
      </c>
      <c r="K16" s="21">
        <f t="shared" si="2"/>
        <v>119.06356880584823</v>
      </c>
      <c r="L16" s="21">
        <v>118.34142857142858</v>
      </c>
      <c r="M16" s="21">
        <v>143.15789473684211</v>
      </c>
      <c r="N16" s="21">
        <f t="shared" si="3"/>
        <v>120.97022696530556</v>
      </c>
    </row>
    <row r="17" spans="1:14" ht="15.75" x14ac:dyDescent="0.2">
      <c r="A17" s="2">
        <v>13</v>
      </c>
      <c r="B17" s="4" t="s">
        <v>17</v>
      </c>
      <c r="C17" s="21">
        <v>86.152000000000001</v>
      </c>
      <c r="D17" s="21">
        <v>84.826666666666668</v>
      </c>
      <c r="E17" s="21">
        <f t="shared" si="0"/>
        <v>98.461633701674558</v>
      </c>
      <c r="F17" s="21">
        <v>95.18</v>
      </c>
      <c r="G17" s="21">
        <v>92.125</v>
      </c>
      <c r="H17" s="21">
        <f t="shared" si="1"/>
        <v>96.790292078167667</v>
      </c>
      <c r="I17" s="21">
        <v>84.491904761904763</v>
      </c>
      <c r="J17" s="21">
        <v>86.131578947368425</v>
      </c>
      <c r="K17" s="21">
        <f t="shared" si="2"/>
        <v>101.94062873843856</v>
      </c>
      <c r="L17" s="21">
        <v>91.746190476190463</v>
      </c>
      <c r="M17" s="21">
        <v>94.368421052631575</v>
      </c>
      <c r="N17" s="21">
        <f t="shared" si="3"/>
        <v>102.85813564882741</v>
      </c>
    </row>
    <row r="18" spans="1:14" ht="15.75" x14ac:dyDescent="0.2">
      <c r="A18" s="2">
        <v>14</v>
      </c>
      <c r="B18" s="4" t="s">
        <v>18</v>
      </c>
      <c r="C18" s="21">
        <v>16.23</v>
      </c>
      <c r="D18" s="21">
        <v>17.922499999999996</v>
      </c>
      <c r="E18" s="21">
        <f t="shared" si="0"/>
        <v>110.42821934688844</v>
      </c>
      <c r="F18" s="21">
        <v>24.798000000000002</v>
      </c>
      <c r="G18" s="21">
        <v>29.5275</v>
      </c>
      <c r="H18" s="21">
        <f t="shared" si="1"/>
        <v>119.07210258891845</v>
      </c>
      <c r="I18" s="21">
        <v>21.07952380952381</v>
      </c>
      <c r="J18" s="21">
        <v>20.631578947368421</v>
      </c>
      <c r="K18" s="21">
        <f t="shared" si="2"/>
        <v>97.8749763694709</v>
      </c>
      <c r="L18" s="21">
        <v>24.627142857142861</v>
      </c>
      <c r="M18" s="21">
        <v>28.342105263157894</v>
      </c>
      <c r="N18" s="21">
        <f t="shared" si="3"/>
        <v>115.08482907483335</v>
      </c>
    </row>
    <row r="19" spans="1:14" ht="15.75" x14ac:dyDescent="0.2">
      <c r="A19" s="2">
        <v>15</v>
      </c>
      <c r="B19" s="4" t="s">
        <v>19</v>
      </c>
      <c r="C19" s="21">
        <v>758.35866666666664</v>
      </c>
      <c r="D19" s="21">
        <v>711.66</v>
      </c>
      <c r="E19" s="21">
        <f t="shared" si="0"/>
        <v>93.842139779066727</v>
      </c>
      <c r="F19" s="21">
        <v>1187.6283333333336</v>
      </c>
      <c r="G19" s="21">
        <v>1076.0633333333333</v>
      </c>
      <c r="H19" s="21">
        <f t="shared" si="1"/>
        <v>90.606067835475997</v>
      </c>
      <c r="I19" s="21">
        <v>640.36</v>
      </c>
      <c r="J19" s="21">
        <v>632.03684210526319</v>
      </c>
      <c r="K19" s="21">
        <f t="shared" si="2"/>
        <v>98.7002376952438</v>
      </c>
      <c r="L19" s="21">
        <v>917.41250000000002</v>
      </c>
      <c r="M19" s="21">
        <v>920.02157894736843</v>
      </c>
      <c r="N19" s="21">
        <f t="shared" si="3"/>
        <v>100.28439539981943</v>
      </c>
    </row>
    <row r="20" spans="1:14" ht="15.75" x14ac:dyDescent="0.2">
      <c r="A20" s="2">
        <v>16</v>
      </c>
      <c r="B20" s="4" t="s">
        <v>20</v>
      </c>
      <c r="C20" s="21">
        <v>45.652000000000001</v>
      </c>
      <c r="D20" s="21">
        <v>45.645833333333343</v>
      </c>
      <c r="E20" s="21">
        <f t="shared" si="0"/>
        <v>99.986492012033082</v>
      </c>
      <c r="F20" s="21">
        <v>68.182333333333347</v>
      </c>
      <c r="G20" s="21">
        <v>64.955833333333331</v>
      </c>
      <c r="H20" s="21">
        <f t="shared" si="1"/>
        <v>95.267835754129834</v>
      </c>
      <c r="I20" s="21">
        <v>45.488095238095241</v>
      </c>
      <c r="J20" s="21">
        <v>45.55263157894737</v>
      </c>
      <c r="K20" s="21">
        <f t="shared" si="2"/>
        <v>100.14187523244122</v>
      </c>
      <c r="L20" s="21">
        <v>52.047619047619051</v>
      </c>
      <c r="M20" s="21">
        <v>51.789473684210527</v>
      </c>
      <c r="N20" s="21">
        <f t="shared" si="3"/>
        <v>99.504020802234308</v>
      </c>
    </row>
    <row r="21" spans="1:14" ht="15.75" x14ac:dyDescent="0.2">
      <c r="A21" s="2">
        <v>17</v>
      </c>
      <c r="B21" s="4" t="s">
        <v>21</v>
      </c>
      <c r="C21" s="21">
        <v>87.437666666666658</v>
      </c>
      <c r="D21" s="21">
        <v>79.489999999999995</v>
      </c>
      <c r="E21" s="21">
        <f t="shared" si="0"/>
        <v>90.910477178027776</v>
      </c>
      <c r="F21" s="21">
        <v>110.71333333333334</v>
      </c>
      <c r="G21" s="21">
        <v>96.362500000000011</v>
      </c>
      <c r="H21" s="21">
        <f t="shared" si="1"/>
        <v>87.037845486842897</v>
      </c>
      <c r="I21" s="21">
        <v>74.611904761904768</v>
      </c>
      <c r="J21" s="21">
        <v>77.82578947368421</v>
      </c>
      <c r="K21" s="21">
        <f t="shared" si="2"/>
        <v>104.30746905877196</v>
      </c>
      <c r="L21" s="21">
        <v>85.597619047619048</v>
      </c>
      <c r="M21" s="21">
        <v>94.424210526315804</v>
      </c>
      <c r="N21" s="21">
        <f t="shared" si="3"/>
        <v>110.31172546258139</v>
      </c>
    </row>
    <row r="22" spans="1:14" ht="17.25" customHeight="1" x14ac:dyDescent="0.2">
      <c r="A22" s="2">
        <v>18</v>
      </c>
      <c r="B22" s="4" t="s">
        <v>22</v>
      </c>
      <c r="C22" s="21">
        <v>81.420666666666676</v>
      </c>
      <c r="D22" s="21">
        <v>78.98</v>
      </c>
      <c r="E22" s="21">
        <f t="shared" si="0"/>
        <v>97.002399063300871</v>
      </c>
      <c r="F22" s="21">
        <v>156.22566666666665</v>
      </c>
      <c r="G22" s="21">
        <v>130.3475</v>
      </c>
      <c r="H22" s="21">
        <f t="shared" si="1"/>
        <v>83.435393671974523</v>
      </c>
      <c r="I22" s="21">
        <v>82.236999999999995</v>
      </c>
      <c r="J22" s="21">
        <v>87.102777777777774</v>
      </c>
      <c r="K22" s="21">
        <f t="shared" si="2"/>
        <v>105.91677441757091</v>
      </c>
      <c r="L22" s="21">
        <v>108.22850000000001</v>
      </c>
      <c r="M22" s="21">
        <v>114.87388888888889</v>
      </c>
      <c r="N22" s="21">
        <f t="shared" si="3"/>
        <v>106.14014690112943</v>
      </c>
    </row>
    <row r="23" spans="1:14" ht="15.75" x14ac:dyDescent="0.2">
      <c r="A23" s="2">
        <v>19</v>
      </c>
      <c r="B23" s="4" t="s">
        <v>23</v>
      </c>
      <c r="C23" s="21">
        <v>97.529333333333327</v>
      </c>
      <c r="D23" s="21">
        <v>95.932500000000005</v>
      </c>
      <c r="E23" s="21">
        <f t="shared" si="0"/>
        <v>98.362714807169141</v>
      </c>
      <c r="F23" s="21">
        <v>118.94299999999998</v>
      </c>
      <c r="G23" s="21">
        <v>118.99583333333332</v>
      </c>
      <c r="H23" s="21">
        <f t="shared" si="1"/>
        <v>100.04441903544836</v>
      </c>
      <c r="I23" s="21">
        <v>108.08238095238096</v>
      </c>
      <c r="J23" s="21">
        <v>106.36842105263158</v>
      </c>
      <c r="K23" s="21">
        <f t="shared" si="2"/>
        <v>98.414209712400279</v>
      </c>
      <c r="L23" s="21">
        <v>119.16952380952381</v>
      </c>
      <c r="M23" s="21">
        <v>119.10526315789474</v>
      </c>
      <c r="N23" s="21">
        <f t="shared" si="3"/>
        <v>99.946076270530554</v>
      </c>
    </row>
    <row r="24" spans="1:14" ht="15.75" x14ac:dyDescent="0.2">
      <c r="A24" s="2">
        <v>20</v>
      </c>
      <c r="B24" s="4" t="s">
        <v>24</v>
      </c>
      <c r="C24" s="21">
        <v>47.651833333333329</v>
      </c>
      <c r="D24" s="21">
        <v>49.814166666666665</v>
      </c>
      <c r="E24" s="21">
        <f t="shared" si="0"/>
        <v>104.53777574140206</v>
      </c>
      <c r="F24" s="21">
        <v>59.556833333333337</v>
      </c>
      <c r="G24" s="21">
        <v>59.466666666666669</v>
      </c>
      <c r="H24" s="21">
        <f t="shared" si="1"/>
        <v>99.848603994503847</v>
      </c>
      <c r="I24" s="21">
        <v>54.357142857142854</v>
      </c>
      <c r="J24" s="21">
        <v>53.55263157894737</v>
      </c>
      <c r="K24" s="21">
        <f t="shared" si="2"/>
        <v>98.519952970468225</v>
      </c>
      <c r="L24" s="21">
        <v>57.142857142857146</v>
      </c>
      <c r="M24" s="21">
        <v>56.578947368421055</v>
      </c>
      <c r="N24" s="21">
        <f t="shared" si="3"/>
        <v>99.013157894736835</v>
      </c>
    </row>
    <row r="25" spans="1:14" ht="15.75" x14ac:dyDescent="0.2">
      <c r="A25" s="2">
        <v>21</v>
      </c>
      <c r="B25" s="4" t="s">
        <v>25</v>
      </c>
      <c r="C25" s="21">
        <v>74.116000000000014</v>
      </c>
      <c r="D25" s="21">
        <v>73.308333333333323</v>
      </c>
      <c r="E25" s="21">
        <f t="shared" si="0"/>
        <v>98.91026678899739</v>
      </c>
      <c r="F25" s="21">
        <v>89.513000000000005</v>
      </c>
      <c r="G25" s="21">
        <v>86.095833333333317</v>
      </c>
      <c r="H25" s="21">
        <f t="shared" si="1"/>
        <v>96.18249118377588</v>
      </c>
      <c r="I25" s="21">
        <v>80.984285714285718</v>
      </c>
      <c r="J25" s="21">
        <v>81.89473684210526</v>
      </c>
      <c r="K25" s="21">
        <f t="shared" si="2"/>
        <v>101.1242318429919</v>
      </c>
      <c r="L25" s="21">
        <v>84.812380952380948</v>
      </c>
      <c r="M25" s="21">
        <v>86.631578947368425</v>
      </c>
      <c r="N25" s="21">
        <f t="shared" si="3"/>
        <v>102.1449674853591</v>
      </c>
    </row>
    <row r="26" spans="1:14" ht="15.75" x14ac:dyDescent="0.2">
      <c r="A26" s="2">
        <v>22</v>
      </c>
      <c r="B26" s="4" t="s">
        <v>26</v>
      </c>
      <c r="C26" s="21">
        <v>37.643666666666668</v>
      </c>
      <c r="D26" s="21">
        <v>39.920000000000009</v>
      </c>
      <c r="E26" s="21">
        <f t="shared" si="0"/>
        <v>106.04705528154361</v>
      </c>
      <c r="F26" s="21">
        <v>51.548666666666669</v>
      </c>
      <c r="G26" s="21">
        <v>50.1</v>
      </c>
      <c r="H26" s="21">
        <f t="shared" si="1"/>
        <v>97.189710694101365</v>
      </c>
      <c r="I26" s="21">
        <v>44.174761904761901</v>
      </c>
      <c r="J26" s="21">
        <v>46.5</v>
      </c>
      <c r="K26" s="21">
        <f t="shared" si="2"/>
        <v>105.26372524712453</v>
      </c>
      <c r="L26" s="21">
        <v>46.198571428571427</v>
      </c>
      <c r="M26" s="21">
        <v>50.210526315789473</v>
      </c>
      <c r="N26" s="21">
        <f t="shared" si="3"/>
        <v>108.68415356397117</v>
      </c>
    </row>
    <row r="27" spans="1:14" ht="15.75" x14ac:dyDescent="0.2">
      <c r="A27" s="2">
        <v>23</v>
      </c>
      <c r="B27" s="4" t="s">
        <v>27</v>
      </c>
      <c r="C27" s="21">
        <v>205.32800000000003</v>
      </c>
      <c r="D27" s="21">
        <v>201.77083333333337</v>
      </c>
      <c r="E27" s="21">
        <f t="shared" si="0"/>
        <v>98.267568638146457</v>
      </c>
      <c r="F27" s="21">
        <v>473.32999999999993</v>
      </c>
      <c r="G27" s="21">
        <v>447.67416666666668</v>
      </c>
      <c r="H27" s="21">
        <f t="shared" si="1"/>
        <v>94.579715350108117</v>
      </c>
      <c r="I27" s="21">
        <v>177.27380952380952</v>
      </c>
      <c r="J27" s="21">
        <v>173.55263157894737</v>
      </c>
      <c r="K27" s="21">
        <f t="shared" si="2"/>
        <v>97.900886794920282</v>
      </c>
      <c r="L27" s="21">
        <v>394.78047619047618</v>
      </c>
      <c r="M27" s="21">
        <v>392.48526315789468</v>
      </c>
      <c r="N27" s="21">
        <f t="shared" si="3"/>
        <v>99.418610298379079</v>
      </c>
    </row>
    <row r="28" spans="1:14" ht="31.5" x14ac:dyDescent="0.2">
      <c r="A28" s="2">
        <v>24</v>
      </c>
      <c r="B28" s="4" t="s">
        <v>28</v>
      </c>
      <c r="C28" s="21">
        <v>71.473333333333329</v>
      </c>
      <c r="D28" s="21">
        <v>65.033333333333331</v>
      </c>
      <c r="E28" s="21">
        <f t="shared" si="0"/>
        <v>90.989646488200719</v>
      </c>
      <c r="F28" s="21">
        <v>157.80800000000002</v>
      </c>
      <c r="G28" s="21">
        <v>151.98250000000002</v>
      </c>
      <c r="H28" s="21">
        <f t="shared" si="1"/>
        <v>96.308488796512222</v>
      </c>
      <c r="I28" s="21">
        <v>62.952380952380949</v>
      </c>
      <c r="J28" s="21">
        <v>67.15789473684211</v>
      </c>
      <c r="K28" s="21">
        <f t="shared" si="2"/>
        <v>106.68046819014253</v>
      </c>
      <c r="L28" s="21">
        <v>114.85761904761905</v>
      </c>
      <c r="M28" s="21">
        <v>117.94736842105263</v>
      </c>
      <c r="N28" s="21">
        <f t="shared" si="3"/>
        <v>102.69006914739596</v>
      </c>
    </row>
    <row r="29" spans="1:14" ht="15.75" x14ac:dyDescent="0.2">
      <c r="A29" s="2">
        <v>25</v>
      </c>
      <c r="B29" s="4" t="s">
        <v>29</v>
      </c>
      <c r="C29" s="21">
        <v>48.425185185185185</v>
      </c>
      <c r="D29" s="21">
        <v>46.091999999999999</v>
      </c>
      <c r="E29" s="21">
        <f t="shared" si="0"/>
        <v>95.181876587022359</v>
      </c>
      <c r="F29" s="21">
        <v>62.082962962962966</v>
      </c>
      <c r="G29" s="21">
        <v>56.5</v>
      </c>
      <c r="H29" s="21">
        <f t="shared" si="1"/>
        <v>91.007254331122027</v>
      </c>
      <c r="I29" s="21">
        <v>34.110833333333332</v>
      </c>
      <c r="J29" s="21">
        <v>37.81818181818182</v>
      </c>
      <c r="K29" s="21">
        <f t="shared" si="2"/>
        <v>110.86853683291767</v>
      </c>
      <c r="L29" s="21">
        <v>42.902499999999996</v>
      </c>
      <c r="M29" s="21">
        <v>45.909090909090907</v>
      </c>
      <c r="N29" s="21">
        <f t="shared" si="3"/>
        <v>107.00796202806575</v>
      </c>
    </row>
    <row r="30" spans="1:14" ht="15.75" x14ac:dyDescent="0.2">
      <c r="A30" s="2">
        <v>26</v>
      </c>
      <c r="B30" s="4" t="s">
        <v>30</v>
      </c>
      <c r="C30" s="21">
        <v>43.28037037037037</v>
      </c>
      <c r="D30" s="21">
        <v>44.145000000000003</v>
      </c>
      <c r="E30" s="21">
        <f t="shared" si="0"/>
        <v>101.99774082853403</v>
      </c>
      <c r="F30" s="21">
        <v>45.558148148148149</v>
      </c>
      <c r="G30" s="21">
        <v>45.853333333333332</v>
      </c>
      <c r="H30" s="21">
        <f t="shared" si="1"/>
        <v>100.64793060557528</v>
      </c>
      <c r="I30" s="21">
        <v>39.648947368421055</v>
      </c>
      <c r="J30" s="21">
        <v>42.882352941176471</v>
      </c>
      <c r="K30" s="21">
        <f t="shared" si="2"/>
        <v>108.15508553785895</v>
      </c>
      <c r="L30" s="21">
        <v>40.991052631578953</v>
      </c>
      <c r="M30" s="21">
        <v>44.441176470588232</v>
      </c>
      <c r="N30" s="21">
        <f t="shared" si="3"/>
        <v>108.41677297242998</v>
      </c>
    </row>
    <row r="31" spans="1:14" ht="15.75" x14ac:dyDescent="0.2">
      <c r="A31" s="2">
        <v>27</v>
      </c>
      <c r="B31" s="4" t="s">
        <v>31</v>
      </c>
      <c r="C31" s="21">
        <v>43.678000000000004</v>
      </c>
      <c r="D31" s="21">
        <v>42.68333333333333</v>
      </c>
      <c r="E31" s="21">
        <f t="shared" si="0"/>
        <v>97.72272845215744</v>
      </c>
      <c r="F31" s="21">
        <v>56.354999999999997</v>
      </c>
      <c r="G31" s="21">
        <v>53.891666666666673</v>
      </c>
      <c r="H31" s="21">
        <f t="shared" si="1"/>
        <v>95.628900127170041</v>
      </c>
      <c r="I31" s="21">
        <v>46.904761904761912</v>
      </c>
      <c r="J31" s="21">
        <v>45.842105263157897</v>
      </c>
      <c r="K31" s="21">
        <f t="shared" si="2"/>
        <v>97.734437616884833</v>
      </c>
      <c r="L31" s="21">
        <v>47.666666666666664</v>
      </c>
      <c r="M31" s="21">
        <v>56.10526315789474</v>
      </c>
      <c r="N31" s="21">
        <f t="shared" si="3"/>
        <v>117.70334928229667</v>
      </c>
    </row>
    <row r="32" spans="1:14" ht="15.75" x14ac:dyDescent="0.2">
      <c r="A32" s="2">
        <v>28</v>
      </c>
      <c r="B32" s="4" t="s">
        <v>32</v>
      </c>
      <c r="C32" s="21">
        <v>59.842000000000006</v>
      </c>
      <c r="D32" s="21">
        <v>56</v>
      </c>
      <c r="E32" s="21">
        <f t="shared" si="0"/>
        <v>93.579760034758181</v>
      </c>
      <c r="F32" s="21">
        <v>83.724666666666678</v>
      </c>
      <c r="G32" s="21">
        <v>77.791666666666671</v>
      </c>
      <c r="H32" s="21">
        <f t="shared" si="1"/>
        <v>92.913677371065475</v>
      </c>
      <c r="I32" s="21">
        <v>65.573888888888888</v>
      </c>
      <c r="J32" s="21">
        <v>68.433333333333337</v>
      </c>
      <c r="K32" s="21">
        <f t="shared" si="2"/>
        <v>104.36064490439114</v>
      </c>
      <c r="L32" s="21">
        <v>69.240555555555545</v>
      </c>
      <c r="M32" s="21">
        <v>74.466666666666669</v>
      </c>
      <c r="N32" s="21">
        <f t="shared" si="3"/>
        <v>107.54776022401774</v>
      </c>
    </row>
    <row r="33" spans="1:14" ht="15.75" x14ac:dyDescent="0.2">
      <c r="A33" s="2">
        <v>29</v>
      </c>
      <c r="B33" s="4" t="s">
        <v>33</v>
      </c>
      <c r="C33" s="21">
        <v>131.39133333333331</v>
      </c>
      <c r="D33" s="21">
        <v>139.05749999999998</v>
      </c>
      <c r="E33" s="21">
        <f t="shared" si="0"/>
        <v>105.83460603692785</v>
      </c>
      <c r="F33" s="21">
        <v>190.59133333333335</v>
      </c>
      <c r="G33" s="21">
        <v>193.07333333333335</v>
      </c>
      <c r="H33" s="21">
        <f t="shared" si="1"/>
        <v>101.3022627821482</v>
      </c>
      <c r="I33" s="21">
        <v>155.57499999999999</v>
      </c>
      <c r="J33" s="21">
        <v>160.38888888888889</v>
      </c>
      <c r="K33" s="21">
        <f t="shared" si="2"/>
        <v>103.09425607513347</v>
      </c>
      <c r="L33" s="21">
        <v>193.7585</v>
      </c>
      <c r="M33" s="21">
        <v>199.44444444444446</v>
      </c>
      <c r="N33" s="21">
        <f t="shared" si="3"/>
        <v>102.93455226193662</v>
      </c>
    </row>
    <row r="34" spans="1:14" ht="15.75" customHeight="1" x14ac:dyDescent="0.2">
      <c r="A34" s="2">
        <v>30</v>
      </c>
      <c r="B34" s="4" t="s">
        <v>34</v>
      </c>
      <c r="C34" s="21">
        <v>1098.5340000000001</v>
      </c>
      <c r="D34" s="21">
        <v>1127.646</v>
      </c>
      <c r="E34" s="21">
        <f t="shared" si="0"/>
        <v>102.65007728481774</v>
      </c>
      <c r="F34" s="21">
        <v>1574.5106666666666</v>
      </c>
      <c r="G34" s="21">
        <v>1613.402</v>
      </c>
      <c r="H34" s="21">
        <f t="shared" si="1"/>
        <v>102.47005842238394</v>
      </c>
      <c r="I34" s="21">
        <v>1010.6600000000001</v>
      </c>
      <c r="J34" s="21">
        <v>1041.1000000000001</v>
      </c>
      <c r="K34" s="21">
        <f t="shared" si="2"/>
        <v>103.01189321829301</v>
      </c>
      <c r="L34" s="21">
        <v>1356.34</v>
      </c>
      <c r="M34" s="21">
        <v>1617.2333333333333</v>
      </c>
      <c r="N34" s="21">
        <f t="shared" si="3"/>
        <v>119.23509837749631</v>
      </c>
    </row>
    <row r="36" spans="1:14" ht="15.75" x14ac:dyDescent="0.25">
      <c r="A36" s="39" t="s">
        <v>52</v>
      </c>
      <c r="B36" s="39"/>
      <c r="C36" s="39"/>
      <c r="D36" s="39"/>
      <c r="E36" s="22"/>
      <c r="F36" s="22"/>
      <c r="G36" s="22"/>
      <c r="H36" s="22"/>
      <c r="L36" s="40" t="s">
        <v>53</v>
      </c>
      <c r="M36" s="40"/>
      <c r="N36" s="40"/>
    </row>
    <row r="37" spans="1:14" x14ac:dyDescent="0.2">
      <c r="A37" s="23"/>
      <c r="B37" s="24"/>
      <c r="C37" s="24"/>
      <c r="D37" s="24"/>
      <c r="E37" s="24"/>
      <c r="F37" s="24"/>
      <c r="G37" s="25"/>
      <c r="H37" s="24"/>
      <c r="L37" s="33" t="s">
        <v>48</v>
      </c>
      <c r="M37" s="33"/>
      <c r="N37" s="33"/>
    </row>
    <row r="38" spans="1:14" x14ac:dyDescent="0.2">
      <c r="A38" s="34" t="s">
        <v>51</v>
      </c>
      <c r="B38" s="34"/>
      <c r="C38" s="26"/>
      <c r="D38" s="26"/>
      <c r="E38" s="26"/>
      <c r="F38" s="26"/>
      <c r="G38" s="26"/>
      <c r="H38" s="26"/>
      <c r="I38" s="26"/>
      <c r="J38" s="26"/>
      <c r="K38" s="26"/>
      <c r="L38" s="26"/>
    </row>
  </sheetData>
  <mergeCells count="13">
    <mergeCell ref="L37:N37"/>
    <mergeCell ref="A38:B38"/>
    <mergeCell ref="B1:L1"/>
    <mergeCell ref="I2:N2"/>
    <mergeCell ref="I3:K3"/>
    <mergeCell ref="L3:N3"/>
    <mergeCell ref="A2:A3"/>
    <mergeCell ref="B2:B3"/>
    <mergeCell ref="C2:H2"/>
    <mergeCell ref="C3:E3"/>
    <mergeCell ref="F3:H3"/>
    <mergeCell ref="A36:D36"/>
    <mergeCell ref="L36:N36"/>
  </mergeCells>
  <phoneticPr fontId="4" type="noConversion"/>
  <pageMargins left="0.32" right="0.18" top="0.47" bottom="0.42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Мониторинг</vt:lpstr>
      <vt:lpstr>Мониторинг!Область_печати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2015-12-07T02:01:20Z</cp:lastPrinted>
  <dcterms:created xsi:type="dcterms:W3CDTF">2006-09-16T00:00:00Z</dcterms:created>
  <dcterms:modified xsi:type="dcterms:W3CDTF">2024-01-09T08:09:41Z</dcterms:modified>
</cp:coreProperties>
</file>