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45" yWindow="1215" windowWidth="14805" windowHeight="7770" activeTab="1"/>
  </bookViews>
  <sheets>
    <sheet name="Форма мониторинга МО " sheetId="11" r:id="rId1"/>
    <sheet name="Мониторинг" sheetId="9" r:id="rId2"/>
  </sheets>
  <definedNames>
    <definedName name="_xlnm.Print_Area" localSheetId="1">Мониторинг!$A$1:$N$38</definedName>
    <definedName name="_xlnm.Print_Area" localSheetId="0">'Форма мониторинга МО '!$A$1:$L$38</definedName>
  </definedNames>
  <calcPr calcId="144525"/>
</workbook>
</file>

<file path=xl/calcChain.xml><?xml version="1.0" encoding="utf-8"?>
<calcChain xmlns="http://schemas.openxmlformats.org/spreadsheetml/2006/main">
  <c r="K6" i="9" l="1"/>
  <c r="N6" i="9"/>
  <c r="K7" i="9"/>
  <c r="N7" i="9"/>
  <c r="K8" i="9"/>
  <c r="N8" i="9"/>
  <c r="K9" i="9"/>
  <c r="N9" i="9"/>
  <c r="K10" i="9"/>
  <c r="N10" i="9"/>
  <c r="K11" i="9"/>
  <c r="N11" i="9"/>
  <c r="K12" i="9"/>
  <c r="N12" i="9"/>
  <c r="K13" i="9"/>
  <c r="N13" i="9"/>
  <c r="K14" i="9"/>
  <c r="N14" i="9"/>
  <c r="K15" i="9"/>
  <c r="N15" i="9"/>
  <c r="K16" i="9"/>
  <c r="N16" i="9"/>
  <c r="K17" i="9"/>
  <c r="N17" i="9"/>
  <c r="K18" i="9"/>
  <c r="N18" i="9"/>
  <c r="K19" i="9"/>
  <c r="N19" i="9"/>
  <c r="K20" i="9"/>
  <c r="N20" i="9"/>
  <c r="K21" i="9"/>
  <c r="N21" i="9"/>
  <c r="K22" i="9"/>
  <c r="N22" i="9"/>
  <c r="K23" i="9"/>
  <c r="N23" i="9"/>
  <c r="K24" i="9"/>
  <c r="N24" i="9"/>
  <c r="K25" i="9"/>
  <c r="N25" i="9"/>
  <c r="K26" i="9"/>
  <c r="N26" i="9"/>
  <c r="K27" i="9"/>
  <c r="N27" i="9"/>
  <c r="K28" i="9"/>
  <c r="N28" i="9"/>
  <c r="K29" i="9"/>
  <c r="N29" i="9"/>
  <c r="K30" i="9"/>
  <c r="N30" i="9"/>
  <c r="K31" i="9"/>
  <c r="N31" i="9"/>
  <c r="K32" i="9"/>
  <c r="N32" i="9"/>
  <c r="K33" i="9"/>
  <c r="N33" i="9"/>
  <c r="K34" i="9"/>
  <c r="N34" i="9"/>
  <c r="N5" i="9"/>
  <c r="K5" i="9"/>
  <c r="E6" i="9"/>
  <c r="H6" i="9"/>
  <c r="E7" i="9"/>
  <c r="H7" i="9"/>
  <c r="E8" i="9"/>
  <c r="H8" i="9"/>
  <c r="E9" i="9"/>
  <c r="H9" i="9"/>
  <c r="E10" i="9"/>
  <c r="H10" i="9"/>
  <c r="E11" i="9"/>
  <c r="H11" i="9"/>
  <c r="E12" i="9"/>
  <c r="H12" i="9"/>
  <c r="E13" i="9"/>
  <c r="H13" i="9"/>
  <c r="E14" i="9"/>
  <c r="H14" i="9"/>
  <c r="E15" i="9"/>
  <c r="H15" i="9"/>
  <c r="E16" i="9"/>
  <c r="H16" i="9"/>
  <c r="E17" i="9"/>
  <c r="H17" i="9"/>
  <c r="E18" i="9"/>
  <c r="H18" i="9"/>
  <c r="E19" i="9"/>
  <c r="H19" i="9"/>
  <c r="E20" i="9"/>
  <c r="H20" i="9"/>
  <c r="E21" i="9"/>
  <c r="H21" i="9"/>
  <c r="E22" i="9"/>
  <c r="H22" i="9"/>
  <c r="E23" i="9"/>
  <c r="H23" i="9"/>
  <c r="E24" i="9"/>
  <c r="H24" i="9"/>
  <c r="E25" i="9"/>
  <c r="H25" i="9"/>
  <c r="E26" i="9"/>
  <c r="H26" i="9"/>
  <c r="E27" i="9"/>
  <c r="H27" i="9"/>
  <c r="E28" i="9"/>
  <c r="H28" i="9"/>
  <c r="E29" i="9"/>
  <c r="H29" i="9"/>
  <c r="E30" i="9"/>
  <c r="H30" i="9"/>
  <c r="E31" i="9"/>
  <c r="H31" i="9"/>
  <c r="E32" i="9"/>
  <c r="H32" i="9"/>
  <c r="E33" i="9"/>
  <c r="H33" i="9"/>
  <c r="E34" i="9"/>
  <c r="H34" i="9"/>
  <c r="H5" i="9"/>
  <c r="E5" i="9"/>
</calcChain>
</file>

<file path=xl/sharedStrings.xml><?xml version="1.0" encoding="utf-8"?>
<sst xmlns="http://schemas.openxmlformats.org/spreadsheetml/2006/main" count="289" uniqueCount="55">
  <si>
    <t>Товар</t>
  </si>
  <si>
    <t>Несетевые магазины</t>
  </si>
  <si>
    <t>Макс. цена</t>
  </si>
  <si>
    <t>Мин. цена</t>
  </si>
  <si>
    <t>Мин. Цена</t>
  </si>
  <si>
    <t>Молоко сгущенное с сахаром, кг</t>
  </si>
  <si>
    <t>Колбаса сырокопченая, кг</t>
  </si>
  <si>
    <t>Консервы мясные, кг</t>
  </si>
  <si>
    <t>Консервы рыбные натуральные и с добавлением масла, кг</t>
  </si>
  <si>
    <t>Говядина (кроме бескостного мяса), кг</t>
  </si>
  <si>
    <t>Свинина (кроме бескостного мяса), кг</t>
  </si>
  <si>
    <t>Куры (кроме окорочков), кг</t>
  </si>
  <si>
    <t>Рыба мороженая неразделанная, кг</t>
  </si>
  <si>
    <t>Масло сливочное, м.д.ж. 82,5%, кг</t>
  </si>
  <si>
    <t>Масло подсолнечное рафинированное, кг</t>
  </si>
  <si>
    <t>Молоко питьевое, м.д.ж. 2,5%, л</t>
  </si>
  <si>
    <t>Яйца куриные, 10 шт.</t>
  </si>
  <si>
    <t>Сахар-песок, кг</t>
  </si>
  <si>
    <t>Соль поваренная пищевая, кг</t>
  </si>
  <si>
    <t>Чай черный байховый, кг</t>
  </si>
  <si>
    <t>Мука пшеничная, кг</t>
  </si>
  <si>
    <t>Хлеб ржаной, ржано-пшеничный, кг</t>
  </si>
  <si>
    <t>Хлеб и булочные изделия из пшеничной муки, кг</t>
  </si>
  <si>
    <t>Рис шлифованный, кг</t>
  </si>
  <si>
    <t>Пшено, кг</t>
  </si>
  <si>
    <t>Крупа гречневая-ядрица, кг</t>
  </si>
  <si>
    <t>Крупы овсяная (или перловая), кг</t>
  </si>
  <si>
    <t>Печенье, кг</t>
  </si>
  <si>
    <t>Макаронные изделия из пшеничной муки высшего сорта,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</si>
  <si>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</si>
  <si>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</si>
  <si>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</si>
  <si>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</si>
  <si>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</si>
  <si>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Смесь детская (заменитель грудного молока), кг</t>
  </si>
  <si>
    <t>Сетевые магазины</t>
  </si>
  <si>
    <t>Торговый объект</t>
  </si>
  <si>
    <t>Средние цены сетевые магазины (руб.)</t>
  </si>
  <si>
    <t>Средние цены несетевые магазины (руб.)</t>
  </si>
  <si>
    <t>№ п/п</t>
  </si>
  <si>
    <t xml:space="preserve">% изменения </t>
  </si>
  <si>
    <t>Предыдущая дата</t>
  </si>
  <si>
    <t>Отчетная дата</t>
  </si>
  <si>
    <t>Макс. Цена</t>
  </si>
  <si>
    <t xml:space="preserve">** - указывается информация о торговом объекте: наименование хозяйствующего субъекта, адрес размещения. </t>
  </si>
  <si>
    <t>*** - указаывается минимальная и максимальная цена товара в обследуемом торговом объекте в рублях в числовом формате с двумя знаками после запятой (0,00). В случае отсутствия товара ставится отметка "нет". Если товар представлен одной товарной позицией, то минимальная и максимальная цены будут совпадать.</t>
  </si>
  <si>
    <t>*- перечень товаров опреден Правительством Российской Федерации.</t>
  </si>
  <si>
    <t>В целях обеспечения объективности проводимого мониторинга следует фиксировать цены на товары, находящиеся в продаже постоянно.</t>
  </si>
  <si>
    <t>расшифровка подписи</t>
  </si>
  <si>
    <t xml:space="preserve">Результаты мониторинга цен на фиксированный набор товаров в Иркутской районном муниципальном образовании по состоянию на  1 августа 2023 г.               </t>
  </si>
  <si>
    <t>нет</t>
  </si>
  <si>
    <t>Начальник отдела потребительского рынка</t>
  </si>
  <si>
    <t>О.А. Неделько</t>
  </si>
  <si>
    <t xml:space="preserve">Довбня О.Н., 718-032
</t>
  </si>
  <si>
    <t xml:space="preserve">Результаты мониторинга цен на фиксированный набор товаров в Иркутском районном муниципальном образовании по состоянию на 1 мая 2024 г.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</si>
</sst>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₽&quot;_-;\-* #,##0\ &quot;₽&quot;_-;_-* &quot;-&quot;\ &quot;₽&quot;_-;_-@_-"/>
    <numFmt numFmtId="44" formatCode="_-* #,##0.00\ &quot;₽&quot;_-;\-* #,##0.00\ &quot;₽&quot;_-;_-* &quot;-&quot;??\ &quot;₽&quot;_-;_-@_-"/>
    <numFmt numFmtId="164" formatCode="_-* #,##0_-;\-* #,##0_-;_-* &quot;-&quot;_-;_-@_-"/>
    <numFmt numFmtId="165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  <charset val="204"/>
    </font>
    <font>
      <sz val="12"/>
      <color indexed="8"/>
      <name val="Cambria"/>
      <family val="1"/>
      <charset val="204"/>
    </font>
    <font>
      <sz val="11"/>
      <color indexed="8"/>
      <name val="Calibri"/>
      <family val="2"/>
    </font>
    <font>
      <sz val="8"/>
      <name val="Calibri"/>
      <family val="2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.5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mbr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3" fillId="0" borderId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9" fillId="0" borderId="0"/>
  </cellStyleXfs>
  <cellXfs count="45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6" fillId="3" borderId="0" xfId="1" applyFont="1" applyFill="1"/>
    <xf numFmtId="0" fontId="6" fillId="3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vertical="center" wrapText="1"/>
    </xf>
    <xf numFmtId="0" fontId="6" fillId="3" borderId="0" xfId="1" applyFont="1" applyFill="1" applyBorder="1" applyAlignment="1">
      <alignment horizontal="center" vertical="center" wrapText="1"/>
    </xf>
    <xf numFmtId="0" fontId="6" fillId="3" borderId="0" xfId="1" applyFont="1" applyFill="1" applyAlignment="1">
      <alignment wrapText="1"/>
    </xf>
    <xf numFmtId="0" fontId="6" fillId="3" borderId="0" xfId="1" applyFont="1" applyFill="1" applyAlignment="1">
      <alignment horizontal="left" vertical="center" wrapText="1"/>
    </xf>
    <xf numFmtId="0" fontId="6" fillId="3" borderId="0" xfId="1" applyFont="1" applyFill="1" applyAlignment="1">
      <alignment vertical="center"/>
    </xf>
    <xf numFmtId="2" fontId="6" fillId="3" borderId="1" xfId="1" applyNumberFormat="1" applyFont="1" applyFill="1" applyBorder="1" applyAlignment="1">
      <alignment horizontal="center" vertical="center" wrapText="1"/>
    </xf>
    <xf numFmtId="0" fontId="6" fillId="3" borderId="0" xfId="1" applyFont="1" applyFill="1" applyAlignment="1">
      <alignment horizontal="center"/>
    </xf>
    <xf numFmtId="0" fontId="6" fillId="3" borderId="0" xfId="1" applyFont="1" applyFill="1" applyAlignment="1">
      <alignment horizontal="left" vertical="center"/>
    </xf>
    <xf numFmtId="0" fontId="6" fillId="3" borderId="0" xfId="1" applyFont="1" applyFill="1" applyAlignment="1">
      <alignment horizontal="center" vertical="center" wrapText="1"/>
    </xf>
    <xf numFmtId="0" fontId="6" fillId="3" borderId="0" xfId="1" applyFont="1" applyFill="1" applyAlignment="1">
      <alignment horizontal="center" wrapText="1"/>
    </xf>
    <xf numFmtId="0" fontId="8" fillId="3" borderId="0" xfId="0" applyFont="1" applyFill="1" applyBorder="1" applyAlignment="1">
      <alignment vertical="center"/>
    </xf>
    <xf numFmtId="2" fontId="6" fillId="3" borderId="0" xfId="1" applyNumberFormat="1" applyFont="1" applyFill="1" applyBorder="1" applyAlignment="1">
      <alignment horizontal="center" vertical="center" wrapText="1"/>
    </xf>
    <xf numFmtId="2" fontId="6" fillId="3" borderId="0" xfId="1" applyNumberFormat="1" applyFont="1" applyFill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13" fillId="3" borderId="0" xfId="0" applyFont="1" applyFill="1" applyBorder="1" applyAlignment="1">
      <alignment wrapText="1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 horizontal="center" vertical="top" wrapText="1"/>
    </xf>
    <xf numFmtId="0" fontId="15" fillId="0" borderId="0" xfId="0" applyFont="1" applyAlignment="1">
      <alignment wrapText="1"/>
    </xf>
    <xf numFmtId="2" fontId="5" fillId="0" borderId="1" xfId="7" applyNumberFormat="1" applyFont="1" applyBorder="1" applyAlignment="1">
      <alignment horizontal="center" vertical="center"/>
    </xf>
    <xf numFmtId="2" fontId="6" fillId="3" borderId="1" xfId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6" fillId="3" borderId="0" xfId="1" applyFont="1" applyFill="1" applyAlignment="1">
      <alignment horizontal="left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7" fillId="3" borderId="0" xfId="1" applyFont="1" applyFill="1" applyAlignment="1">
      <alignment horizontal="center" vertical="center"/>
    </xf>
    <xf numFmtId="0" fontId="14" fillId="0" borderId="6" xfId="0" applyFont="1" applyBorder="1" applyAlignment="1">
      <alignment horizontal="center" vertical="top" wrapText="1"/>
    </xf>
    <xf numFmtId="0" fontId="15" fillId="3" borderId="0" xfId="0" applyFont="1" applyFill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left" wrapText="1"/>
    </xf>
    <xf numFmtId="0" fontId="12" fillId="0" borderId="5" xfId="0" applyFont="1" applyBorder="1" applyAlignment="1">
      <alignment horizontal="center" wrapText="1"/>
    </xf>
    <xf numFmtId="2" fontId="1" fillId="3" borderId="1" xfId="0" applyNumberFormat="1" applyFont="1" applyFill="1" applyBorder="1" applyAlignment="1">
      <alignment horizontal="center" wrapText="1"/>
    </xf>
    <xf numFmtId="2" fontId="16" fillId="3" borderId="1" xfId="0" applyNumberFormat="1" applyFont="1" applyFill="1" applyBorder="1" applyAlignment="1">
      <alignment horizontal="center" wrapText="1"/>
    </xf>
    <xf numFmtId="0" fontId="1" fillId="3" borderId="0" xfId="0" applyFont="1" applyFill="1" applyAlignment="1">
      <alignment wrapText="1"/>
    </xf>
  </cellXfs>
  <cellStyles count="8">
    <cellStyle name="Comma" xfId="5"/>
    <cellStyle name="Comma [0]" xfId="6"/>
    <cellStyle name="Currency" xfId="3"/>
    <cellStyle name="Currency [0]" xfId="4"/>
    <cellStyle name="Normal" xfId="7"/>
    <cellStyle name="Percent" xfId="2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view="pageBreakPreview" topLeftCell="A19" zoomScaleNormal="85" zoomScaleSheetLayoutView="100" workbookViewId="0">
      <selection activeCell="F25" sqref="F25"/>
    </sheetView>
  </sheetViews>
  <sheetFormatPr defaultRowHeight="15" x14ac:dyDescent="0.25"/>
  <cols>
    <col min="1" max="1" width="5.7109375" style="14" customWidth="1"/>
    <col min="2" max="2" width="48" style="6" customWidth="1"/>
    <col min="3" max="3" width="13" style="6" customWidth="1"/>
    <col min="4" max="4" width="11.5703125" style="6" customWidth="1"/>
    <col min="5" max="5" width="11.7109375" style="6" customWidth="1"/>
    <col min="6" max="6" width="12.5703125" style="6" customWidth="1"/>
    <col min="7" max="8" width="11.42578125" style="6" customWidth="1"/>
    <col min="9" max="10" width="11.7109375" style="6" customWidth="1"/>
    <col min="11" max="11" width="12.28515625" style="6" customWidth="1"/>
    <col min="12" max="12" width="12.7109375" style="6" customWidth="1"/>
    <col min="13" max="16384" width="9.140625" style="6"/>
  </cols>
  <sheetData>
    <row r="1" spans="1:12" ht="32.25" customHeight="1" x14ac:dyDescent="0.25">
      <c r="B1" s="33" t="s">
        <v>49</v>
      </c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29.25" customHeight="1" x14ac:dyDescent="0.25">
      <c r="A2" s="31" t="s">
        <v>39</v>
      </c>
      <c r="B2" s="31" t="s">
        <v>0</v>
      </c>
      <c r="C2" s="32" t="s">
        <v>35</v>
      </c>
      <c r="D2" s="32"/>
      <c r="E2" s="32"/>
      <c r="F2" s="32"/>
      <c r="G2" s="32"/>
      <c r="H2" s="32"/>
      <c r="I2" s="31" t="s">
        <v>1</v>
      </c>
      <c r="J2" s="31"/>
      <c r="K2" s="31"/>
      <c r="L2" s="31"/>
    </row>
    <row r="3" spans="1:12" ht="58.5" customHeight="1" x14ac:dyDescent="0.25">
      <c r="A3" s="31"/>
      <c r="B3" s="31"/>
      <c r="C3" s="31" t="s">
        <v>36</v>
      </c>
      <c r="D3" s="31"/>
      <c r="E3" s="31" t="s">
        <v>36</v>
      </c>
      <c r="F3" s="31"/>
      <c r="G3" s="31" t="s">
        <v>36</v>
      </c>
      <c r="H3" s="31"/>
      <c r="I3" s="31" t="s">
        <v>36</v>
      </c>
      <c r="J3" s="31"/>
      <c r="K3" s="31" t="s">
        <v>36</v>
      </c>
      <c r="L3" s="31"/>
    </row>
    <row r="4" spans="1:12" ht="25.5" customHeight="1" x14ac:dyDescent="0.25">
      <c r="A4" s="31"/>
      <c r="B4" s="31"/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</row>
    <row r="5" spans="1:12" ht="20.25" customHeight="1" x14ac:dyDescent="0.25">
      <c r="A5" s="7">
        <v>1</v>
      </c>
      <c r="B5" s="8" t="s">
        <v>5</v>
      </c>
      <c r="C5" s="13">
        <v>227.39333333333335</v>
      </c>
      <c r="D5" s="13">
        <v>335.3986666666666</v>
      </c>
      <c r="E5" s="13" t="s">
        <v>50</v>
      </c>
      <c r="F5" s="13" t="s">
        <v>50</v>
      </c>
      <c r="G5" s="13" t="s">
        <v>50</v>
      </c>
      <c r="H5" s="13" t="s">
        <v>50</v>
      </c>
      <c r="I5" s="13">
        <v>241.67999999999998</v>
      </c>
      <c r="J5" s="13">
        <v>331.09301587301587</v>
      </c>
      <c r="K5" s="13" t="s">
        <v>50</v>
      </c>
      <c r="L5" s="13" t="s">
        <v>50</v>
      </c>
    </row>
    <row r="6" spans="1:12" ht="21.75" customHeight="1" x14ac:dyDescent="0.25">
      <c r="A6" s="7">
        <v>2</v>
      </c>
      <c r="B6" s="8" t="s">
        <v>6</v>
      </c>
      <c r="C6" s="27">
        <v>690.79296296296297</v>
      </c>
      <c r="D6" s="27">
        <v>1122.5237037037036</v>
      </c>
      <c r="E6" s="13" t="s">
        <v>50</v>
      </c>
      <c r="F6" s="13" t="s">
        <v>50</v>
      </c>
      <c r="G6" s="13" t="s">
        <v>50</v>
      </c>
      <c r="H6" s="13" t="s">
        <v>50</v>
      </c>
      <c r="I6" s="13">
        <v>815.65350877192975</v>
      </c>
      <c r="J6" s="13">
        <v>994.59359649122814</v>
      </c>
      <c r="K6" s="13" t="s">
        <v>50</v>
      </c>
      <c r="L6" s="13" t="s">
        <v>50</v>
      </c>
    </row>
    <row r="7" spans="1:12" ht="15.75" customHeight="1" x14ac:dyDescent="0.25">
      <c r="A7" s="7">
        <v>3</v>
      </c>
      <c r="B7" s="8" t="s">
        <v>7</v>
      </c>
      <c r="C7" s="13">
        <v>273.24433333333326</v>
      </c>
      <c r="D7" s="13">
        <v>561.82500000000005</v>
      </c>
      <c r="E7" s="13" t="s">
        <v>50</v>
      </c>
      <c r="F7" s="13" t="s">
        <v>50</v>
      </c>
      <c r="G7" s="13" t="s">
        <v>50</v>
      </c>
      <c r="H7" s="13" t="s">
        <v>50</v>
      </c>
      <c r="I7" s="13">
        <v>399.57966666666664</v>
      </c>
      <c r="J7" s="13">
        <v>687.26891666666666</v>
      </c>
      <c r="K7" s="13" t="s">
        <v>50</v>
      </c>
      <c r="L7" s="13" t="s">
        <v>50</v>
      </c>
    </row>
    <row r="8" spans="1:12" ht="30.75" customHeight="1" x14ac:dyDescent="0.25">
      <c r="A8" s="7">
        <v>4</v>
      </c>
      <c r="B8" s="8" t="s">
        <v>8</v>
      </c>
      <c r="C8" s="27">
        <v>318.82166666666666</v>
      </c>
      <c r="D8" s="27">
        <v>617.2743333333334</v>
      </c>
      <c r="E8" s="13" t="s">
        <v>50</v>
      </c>
      <c r="F8" s="13" t="s">
        <v>50</v>
      </c>
      <c r="G8" s="13" t="s">
        <v>50</v>
      </c>
      <c r="H8" s="13" t="s">
        <v>50</v>
      </c>
      <c r="I8" s="13">
        <v>306.06634920634923</v>
      </c>
      <c r="J8" s="13">
        <v>593.37674603174605</v>
      </c>
      <c r="K8" s="13" t="s">
        <v>50</v>
      </c>
      <c r="L8" s="13" t="s">
        <v>50</v>
      </c>
    </row>
    <row r="9" spans="1:12" ht="15.75" customHeight="1" x14ac:dyDescent="0.25">
      <c r="A9" s="7">
        <v>5</v>
      </c>
      <c r="B9" s="8" t="s">
        <v>9</v>
      </c>
      <c r="C9" s="13">
        <v>239.16583333333332</v>
      </c>
      <c r="D9" s="13">
        <v>284.1658333333333</v>
      </c>
      <c r="E9" s="13" t="s">
        <v>50</v>
      </c>
      <c r="F9" s="13" t="s">
        <v>50</v>
      </c>
      <c r="G9" s="13" t="s">
        <v>50</v>
      </c>
      <c r="H9" s="13" t="s">
        <v>50</v>
      </c>
      <c r="I9" s="13">
        <v>381.5</v>
      </c>
      <c r="J9" s="13">
        <v>441.875</v>
      </c>
      <c r="K9" s="13" t="s">
        <v>50</v>
      </c>
      <c r="L9" s="13" t="s">
        <v>50</v>
      </c>
    </row>
    <row r="10" spans="1:12" x14ac:dyDescent="0.25">
      <c r="A10" s="7">
        <v>6</v>
      </c>
      <c r="B10" s="8" t="s">
        <v>10</v>
      </c>
      <c r="C10" s="13">
        <v>250.18687499999999</v>
      </c>
      <c r="D10" s="13">
        <v>299.87437499999999</v>
      </c>
      <c r="E10" s="13" t="s">
        <v>50</v>
      </c>
      <c r="F10" s="13" t="s">
        <v>50</v>
      </c>
      <c r="G10" s="13" t="s">
        <v>50</v>
      </c>
      <c r="H10" s="13" t="s">
        <v>50</v>
      </c>
      <c r="I10" s="13">
        <v>257</v>
      </c>
      <c r="J10" s="13">
        <v>298.95454545454544</v>
      </c>
      <c r="K10" s="13" t="s">
        <v>50</v>
      </c>
      <c r="L10" s="13" t="s">
        <v>50</v>
      </c>
    </row>
    <row r="11" spans="1:12" ht="15.75" customHeight="1" x14ac:dyDescent="0.25">
      <c r="A11" s="7">
        <v>7</v>
      </c>
      <c r="B11" s="8" t="s">
        <v>11</v>
      </c>
      <c r="C11" s="13">
        <v>226.67699999999999</v>
      </c>
      <c r="D11" s="13">
        <v>279.68099999999998</v>
      </c>
      <c r="E11" s="13" t="s">
        <v>50</v>
      </c>
      <c r="F11" s="13" t="s">
        <v>50</v>
      </c>
      <c r="G11" s="13" t="s">
        <v>50</v>
      </c>
      <c r="H11" s="13" t="s">
        <v>50</v>
      </c>
      <c r="I11" s="13">
        <v>237.28571428571428</v>
      </c>
      <c r="J11" s="13">
        <v>259</v>
      </c>
      <c r="K11" s="13" t="s">
        <v>50</v>
      </c>
      <c r="L11" s="13" t="s">
        <v>50</v>
      </c>
    </row>
    <row r="12" spans="1:12" x14ac:dyDescent="0.25">
      <c r="A12" s="7">
        <v>8</v>
      </c>
      <c r="B12" s="8" t="s">
        <v>12</v>
      </c>
      <c r="C12" s="13">
        <v>112.08049999999999</v>
      </c>
      <c r="D12" s="13">
        <v>411.1541666666667</v>
      </c>
      <c r="E12" s="13" t="s">
        <v>50</v>
      </c>
      <c r="F12" s="13" t="s">
        <v>50</v>
      </c>
      <c r="G12" s="13" t="s">
        <v>50</v>
      </c>
      <c r="H12" s="13" t="s">
        <v>50</v>
      </c>
      <c r="I12" s="13">
        <v>139.25396825396825</v>
      </c>
      <c r="J12" s="13">
        <v>380.35714285714283</v>
      </c>
      <c r="K12" s="13" t="s">
        <v>50</v>
      </c>
      <c r="L12" s="13" t="s">
        <v>50</v>
      </c>
    </row>
    <row r="13" spans="1:12" ht="15.75" customHeight="1" x14ac:dyDescent="0.25">
      <c r="A13" s="7">
        <v>9</v>
      </c>
      <c r="B13" s="8" t="s">
        <v>13</v>
      </c>
      <c r="C13" s="13">
        <v>874.9376666666667</v>
      </c>
      <c r="D13" s="13">
        <v>1143.457333333334</v>
      </c>
      <c r="E13" s="13" t="s">
        <v>50</v>
      </c>
      <c r="F13" s="13" t="s">
        <v>50</v>
      </c>
      <c r="G13" s="13" t="s">
        <v>50</v>
      </c>
      <c r="H13" s="13" t="s">
        <v>50</v>
      </c>
      <c r="I13" s="13">
        <v>800.13880952380953</v>
      </c>
      <c r="J13" s="13">
        <v>1007.8302380952382</v>
      </c>
      <c r="K13" s="13" t="s">
        <v>50</v>
      </c>
      <c r="L13" s="13" t="s">
        <v>50</v>
      </c>
    </row>
    <row r="14" spans="1:12" ht="19.5" customHeight="1" x14ac:dyDescent="0.25">
      <c r="A14" s="7">
        <v>10</v>
      </c>
      <c r="B14" s="8" t="s">
        <v>14</v>
      </c>
      <c r="C14" s="13">
        <v>152.50466666666665</v>
      </c>
      <c r="D14" s="13">
        <v>153.68800000000002</v>
      </c>
      <c r="E14" s="13" t="s">
        <v>50</v>
      </c>
      <c r="F14" s="13" t="s">
        <v>50</v>
      </c>
      <c r="G14" s="13" t="s">
        <v>50</v>
      </c>
      <c r="H14" s="13" t="s">
        <v>50</v>
      </c>
      <c r="I14" s="13">
        <v>131.74873015873013</v>
      </c>
      <c r="J14" s="13">
        <v>159.85460317460317</v>
      </c>
      <c r="K14" s="13" t="s">
        <v>50</v>
      </c>
      <c r="L14" s="13" t="s">
        <v>50</v>
      </c>
    </row>
    <row r="15" spans="1:12" ht="15.75" customHeight="1" x14ac:dyDescent="0.25">
      <c r="A15" s="7">
        <v>11</v>
      </c>
      <c r="B15" s="8" t="s">
        <v>15</v>
      </c>
      <c r="C15" s="20">
        <v>68.335370370370356</v>
      </c>
      <c r="D15" s="13">
        <v>161.5524074074074</v>
      </c>
      <c r="E15" s="13" t="s">
        <v>50</v>
      </c>
      <c r="F15" s="13" t="s">
        <v>50</v>
      </c>
      <c r="G15" s="13" t="s">
        <v>50</v>
      </c>
      <c r="H15" s="13" t="s">
        <v>50</v>
      </c>
      <c r="I15" s="13">
        <v>78.409385964912275</v>
      </c>
      <c r="J15" s="13">
        <v>105.8128947368421</v>
      </c>
      <c r="K15" s="13" t="s">
        <v>50</v>
      </c>
      <c r="L15" s="13" t="s">
        <v>50</v>
      </c>
    </row>
    <row r="16" spans="1:12" x14ac:dyDescent="0.25">
      <c r="A16" s="7">
        <v>12</v>
      </c>
      <c r="B16" s="8" t="s">
        <v>16</v>
      </c>
      <c r="C16" s="13">
        <v>82.259666666666661</v>
      </c>
      <c r="D16" s="13">
        <v>109.20833333333333</v>
      </c>
      <c r="E16" s="13" t="s">
        <v>50</v>
      </c>
      <c r="F16" s="13" t="s">
        <v>50</v>
      </c>
      <c r="G16" s="13" t="s">
        <v>50</v>
      </c>
      <c r="H16" s="13" t="s">
        <v>50</v>
      </c>
      <c r="I16" s="13">
        <v>86.587301587301582</v>
      </c>
      <c r="J16" s="13">
        <v>94.063492063492063</v>
      </c>
      <c r="K16" s="13" t="s">
        <v>50</v>
      </c>
      <c r="L16" s="13" t="s">
        <v>50</v>
      </c>
    </row>
    <row r="17" spans="1:12" x14ac:dyDescent="0.25">
      <c r="A17" s="7">
        <v>13</v>
      </c>
      <c r="B17" s="8" t="s">
        <v>17</v>
      </c>
      <c r="C17" s="13">
        <v>84.172499999999999</v>
      </c>
      <c r="D17" s="13">
        <v>92.436166666666651</v>
      </c>
      <c r="E17" s="13" t="s">
        <v>50</v>
      </c>
      <c r="F17" s="13" t="s">
        <v>50</v>
      </c>
      <c r="G17" s="13" t="s">
        <v>50</v>
      </c>
      <c r="H17" s="13" t="s">
        <v>50</v>
      </c>
      <c r="I17" s="13">
        <v>87.468253968253961</v>
      </c>
      <c r="J17" s="13">
        <v>92.269920634920638</v>
      </c>
      <c r="K17" s="13" t="s">
        <v>50</v>
      </c>
      <c r="L17" s="13" t="s">
        <v>50</v>
      </c>
    </row>
    <row r="18" spans="1:12" x14ac:dyDescent="0.25">
      <c r="A18" s="7">
        <v>14</v>
      </c>
      <c r="B18" s="8" t="s">
        <v>18</v>
      </c>
      <c r="C18" s="13">
        <v>17.194333333333333</v>
      </c>
      <c r="D18" s="13">
        <v>39.018666666666668</v>
      </c>
      <c r="E18" s="13" t="s">
        <v>50</v>
      </c>
      <c r="F18" s="13" t="s">
        <v>50</v>
      </c>
      <c r="G18" s="13" t="s">
        <v>50</v>
      </c>
      <c r="H18" s="13" t="s">
        <v>50</v>
      </c>
      <c r="I18" s="13">
        <v>20.746031746031747</v>
      </c>
      <c r="J18" s="13">
        <v>21.936507936507937</v>
      </c>
      <c r="K18" s="13" t="s">
        <v>50</v>
      </c>
      <c r="L18" s="13" t="s">
        <v>50</v>
      </c>
    </row>
    <row r="19" spans="1:12" x14ac:dyDescent="0.25">
      <c r="A19" s="7">
        <v>15</v>
      </c>
      <c r="B19" s="8" t="s">
        <v>19</v>
      </c>
      <c r="C19" s="13">
        <v>759.89366666666672</v>
      </c>
      <c r="D19" s="13">
        <v>1116.5276666666664</v>
      </c>
      <c r="E19" s="13" t="s">
        <v>50</v>
      </c>
      <c r="F19" s="13" t="s">
        <v>50</v>
      </c>
      <c r="G19" s="13" t="s">
        <v>50</v>
      </c>
      <c r="H19" s="13" t="s">
        <v>50</v>
      </c>
      <c r="I19" s="13">
        <v>628.66031746031751</v>
      </c>
      <c r="J19" s="13">
        <v>972.9272222222221</v>
      </c>
      <c r="K19" s="13" t="s">
        <v>50</v>
      </c>
      <c r="L19" s="13" t="s">
        <v>50</v>
      </c>
    </row>
    <row r="20" spans="1:12" x14ac:dyDescent="0.25">
      <c r="A20" s="7">
        <v>16</v>
      </c>
      <c r="B20" s="8" t="s">
        <v>20</v>
      </c>
      <c r="C20" s="13">
        <v>44.082000000000008</v>
      </c>
      <c r="D20" s="13">
        <v>65.782333333333341</v>
      </c>
      <c r="E20" s="13" t="s">
        <v>50</v>
      </c>
      <c r="F20" s="13" t="s">
        <v>50</v>
      </c>
      <c r="G20" s="13" t="s">
        <v>50</v>
      </c>
      <c r="H20" s="13" t="s">
        <v>50</v>
      </c>
      <c r="I20" s="13">
        <v>46.507936507936513</v>
      </c>
      <c r="J20" s="13">
        <v>54.392857142857146</v>
      </c>
      <c r="K20" s="13" t="s">
        <v>50</v>
      </c>
      <c r="L20" s="13" t="s">
        <v>50</v>
      </c>
    </row>
    <row r="21" spans="1:12" x14ac:dyDescent="0.25">
      <c r="A21" s="7">
        <v>17</v>
      </c>
      <c r="B21" s="8" t="s">
        <v>21</v>
      </c>
      <c r="C21" s="13">
        <v>88.796000000000021</v>
      </c>
      <c r="D21" s="13">
        <v>114.07033333333334</v>
      </c>
      <c r="E21" s="13" t="s">
        <v>50</v>
      </c>
      <c r="F21" s="13" t="s">
        <v>50</v>
      </c>
      <c r="G21" s="13" t="s">
        <v>50</v>
      </c>
      <c r="H21" s="13" t="s">
        <v>50</v>
      </c>
      <c r="I21" s="13">
        <v>77.03261904761905</v>
      </c>
      <c r="J21" s="13">
        <v>86.185000000000016</v>
      </c>
      <c r="K21" s="13" t="s">
        <v>50</v>
      </c>
      <c r="L21" s="13" t="s">
        <v>50</v>
      </c>
    </row>
    <row r="22" spans="1:12" ht="18.75" customHeight="1" x14ac:dyDescent="0.25">
      <c r="A22" s="7">
        <v>18</v>
      </c>
      <c r="B22" s="8" t="s">
        <v>22</v>
      </c>
      <c r="C22" s="13">
        <v>78.218843333333339</v>
      </c>
      <c r="D22" s="13">
        <v>160.62366666666668</v>
      </c>
      <c r="E22" s="13" t="s">
        <v>50</v>
      </c>
      <c r="F22" s="13" t="s">
        <v>50</v>
      </c>
      <c r="G22" s="13" t="s">
        <v>50</v>
      </c>
      <c r="H22" s="13" t="s">
        <v>50</v>
      </c>
      <c r="I22" s="13">
        <v>75.403833333333324</v>
      </c>
      <c r="J22" s="13">
        <v>95.258250000000004</v>
      </c>
      <c r="K22" s="13" t="s">
        <v>50</v>
      </c>
      <c r="L22" s="13" t="s">
        <v>50</v>
      </c>
    </row>
    <row r="23" spans="1:12" ht="15.75" customHeight="1" x14ac:dyDescent="0.25">
      <c r="A23" s="7">
        <v>19</v>
      </c>
      <c r="B23" s="8" t="s">
        <v>23</v>
      </c>
      <c r="C23" s="13">
        <v>92.871000000000009</v>
      </c>
      <c r="D23" s="13">
        <v>119.47666666666669</v>
      </c>
      <c r="E23" s="13" t="s">
        <v>50</v>
      </c>
      <c r="F23" s="13" t="s">
        <v>50</v>
      </c>
      <c r="G23" s="13" t="s">
        <v>50</v>
      </c>
      <c r="H23" s="13" t="s">
        <v>50</v>
      </c>
      <c r="I23" s="13">
        <v>105.2407142857143</v>
      </c>
      <c r="J23" s="13">
        <v>117.31206349206349</v>
      </c>
      <c r="K23" s="13" t="s">
        <v>50</v>
      </c>
      <c r="L23" s="13" t="s">
        <v>50</v>
      </c>
    </row>
    <row r="24" spans="1:12" ht="16.5" customHeight="1" x14ac:dyDescent="0.25">
      <c r="A24" s="7">
        <v>20</v>
      </c>
      <c r="B24" s="8" t="s">
        <v>24</v>
      </c>
      <c r="C24" s="13">
        <v>46.149166666666666</v>
      </c>
      <c r="D24" s="13">
        <v>56.630500000000005</v>
      </c>
      <c r="E24" s="13" t="s">
        <v>50</v>
      </c>
      <c r="F24" s="13" t="s">
        <v>50</v>
      </c>
      <c r="G24" s="13" t="s">
        <v>50</v>
      </c>
      <c r="H24" s="13" t="s">
        <v>50</v>
      </c>
      <c r="I24" s="13">
        <v>52.857142857142854</v>
      </c>
      <c r="J24" s="13">
        <v>55.642857142857146</v>
      </c>
      <c r="K24" s="13" t="s">
        <v>50</v>
      </c>
      <c r="L24" s="13" t="s">
        <v>50</v>
      </c>
    </row>
    <row r="25" spans="1:12" ht="15.75" customHeight="1" x14ac:dyDescent="0.25">
      <c r="A25" s="7">
        <v>21</v>
      </c>
      <c r="B25" s="8" t="s">
        <v>25</v>
      </c>
      <c r="C25" s="13">
        <v>72.866333333333344</v>
      </c>
      <c r="D25" s="13">
        <v>90.1</v>
      </c>
      <c r="E25" s="13" t="s">
        <v>50</v>
      </c>
      <c r="F25" s="13" t="s">
        <v>50</v>
      </c>
      <c r="G25" s="13" t="s">
        <v>50</v>
      </c>
      <c r="H25" s="13" t="s">
        <v>50</v>
      </c>
      <c r="I25" s="13">
        <v>78.293650793650784</v>
      </c>
      <c r="J25" s="13">
        <v>81.836031746031736</v>
      </c>
      <c r="K25" s="13" t="s">
        <v>50</v>
      </c>
      <c r="L25" s="13" t="s">
        <v>50</v>
      </c>
    </row>
    <row r="26" spans="1:12" x14ac:dyDescent="0.25">
      <c r="A26" s="7">
        <v>22</v>
      </c>
      <c r="B26" s="8" t="s">
        <v>26</v>
      </c>
      <c r="C26" s="13">
        <v>40.291833333333336</v>
      </c>
      <c r="D26" s="13">
        <v>55.101833333333332</v>
      </c>
      <c r="E26" s="13" t="s">
        <v>50</v>
      </c>
      <c r="F26" s="13" t="s">
        <v>50</v>
      </c>
      <c r="G26" s="13" t="s">
        <v>50</v>
      </c>
      <c r="H26" s="13" t="s">
        <v>50</v>
      </c>
      <c r="I26" s="13">
        <v>42.555555555555557</v>
      </c>
      <c r="J26" s="13">
        <v>44.698412698412703</v>
      </c>
      <c r="K26" s="13" t="s">
        <v>50</v>
      </c>
      <c r="L26" s="13" t="s">
        <v>50</v>
      </c>
    </row>
    <row r="27" spans="1:12" ht="15.75" customHeight="1" x14ac:dyDescent="0.25">
      <c r="A27" s="7">
        <v>23</v>
      </c>
      <c r="B27" s="8" t="s">
        <v>27</v>
      </c>
      <c r="C27" s="13">
        <v>192.34733333333332</v>
      </c>
      <c r="D27" s="13">
        <v>427.16300000000001</v>
      </c>
      <c r="E27" s="13" t="s">
        <v>50</v>
      </c>
      <c r="F27" s="13" t="s">
        <v>50</v>
      </c>
      <c r="G27" s="13" t="s">
        <v>50</v>
      </c>
      <c r="H27" s="13" t="s">
        <v>50</v>
      </c>
      <c r="I27" s="13">
        <v>178.1626984126984</v>
      </c>
      <c r="J27" s="13">
        <v>362.53428571428572</v>
      </c>
      <c r="K27" s="13" t="s">
        <v>50</v>
      </c>
      <c r="L27" s="13" t="s">
        <v>50</v>
      </c>
    </row>
    <row r="28" spans="1:12" ht="30" x14ac:dyDescent="0.25">
      <c r="A28" s="7">
        <v>24</v>
      </c>
      <c r="B28" s="8" t="s">
        <v>28</v>
      </c>
      <c r="C28" s="13">
        <v>67.509333333333331</v>
      </c>
      <c r="D28" s="13">
        <v>137.16566666666668</v>
      </c>
      <c r="E28" s="13" t="s">
        <v>50</v>
      </c>
      <c r="F28" s="13" t="s">
        <v>50</v>
      </c>
      <c r="G28" s="13" t="s">
        <v>50</v>
      </c>
      <c r="H28" s="13" t="s">
        <v>50</v>
      </c>
      <c r="I28" s="13">
        <v>62.06349206349207</v>
      </c>
      <c r="J28" s="13">
        <v>146.50253968253969</v>
      </c>
      <c r="K28" s="13" t="s">
        <v>50</v>
      </c>
      <c r="L28" s="13" t="s">
        <v>50</v>
      </c>
    </row>
    <row r="29" spans="1:12" ht="15.75" customHeight="1" x14ac:dyDescent="0.25">
      <c r="A29" s="7">
        <v>25</v>
      </c>
      <c r="B29" s="8" t="s">
        <v>29</v>
      </c>
      <c r="C29" s="13">
        <v>48.56933333333334</v>
      </c>
      <c r="D29" s="13">
        <v>62.942666666666675</v>
      </c>
      <c r="E29" s="13" t="s">
        <v>50</v>
      </c>
      <c r="F29" s="13" t="s">
        <v>50</v>
      </c>
      <c r="G29" s="13" t="s">
        <v>50</v>
      </c>
      <c r="H29" s="13" t="s">
        <v>50</v>
      </c>
      <c r="I29" s="13">
        <v>43.448717948717942</v>
      </c>
      <c r="J29" s="13">
        <v>51.487179487179482</v>
      </c>
      <c r="K29" s="13" t="s">
        <v>50</v>
      </c>
      <c r="L29" s="13" t="s">
        <v>50</v>
      </c>
    </row>
    <row r="30" spans="1:12" x14ac:dyDescent="0.25">
      <c r="A30" s="7">
        <v>26</v>
      </c>
      <c r="B30" s="8" t="s">
        <v>30</v>
      </c>
      <c r="C30" s="13">
        <v>47.286999999999999</v>
      </c>
      <c r="D30" s="13">
        <v>49.337000000000003</v>
      </c>
      <c r="E30" s="13" t="s">
        <v>50</v>
      </c>
      <c r="F30" s="13" t="s">
        <v>50</v>
      </c>
      <c r="G30" s="13" t="s">
        <v>50</v>
      </c>
      <c r="H30" s="13" t="s">
        <v>50</v>
      </c>
      <c r="I30" s="13">
        <v>49.7</v>
      </c>
      <c r="J30" s="13">
        <v>62.708333333333329</v>
      </c>
      <c r="K30" s="13" t="s">
        <v>50</v>
      </c>
      <c r="L30" s="13" t="s">
        <v>50</v>
      </c>
    </row>
    <row r="31" spans="1:12" x14ac:dyDescent="0.25">
      <c r="A31" s="7">
        <v>27</v>
      </c>
      <c r="B31" s="8" t="s">
        <v>31</v>
      </c>
      <c r="C31" s="13">
        <v>50.490500000000004</v>
      </c>
      <c r="D31" s="13">
        <v>59.390499999999996</v>
      </c>
      <c r="E31" s="13" t="s">
        <v>50</v>
      </c>
      <c r="F31" s="13" t="s">
        <v>50</v>
      </c>
      <c r="G31" s="13" t="s">
        <v>50</v>
      </c>
      <c r="H31" s="13" t="s">
        <v>50</v>
      </c>
      <c r="I31" s="13">
        <v>53.857142857142854</v>
      </c>
      <c r="J31" s="13">
        <v>54.61904761904762</v>
      </c>
      <c r="K31" s="13" t="s">
        <v>50</v>
      </c>
      <c r="L31" s="13" t="s">
        <v>50</v>
      </c>
    </row>
    <row r="32" spans="1:12" x14ac:dyDescent="0.25">
      <c r="A32" s="7">
        <v>28</v>
      </c>
      <c r="B32" s="8" t="s">
        <v>32</v>
      </c>
      <c r="C32" s="13">
        <v>69.492833333333337</v>
      </c>
      <c r="D32" s="13">
        <v>85.573666666666668</v>
      </c>
      <c r="E32" s="13" t="s">
        <v>50</v>
      </c>
      <c r="F32" s="13" t="s">
        <v>50</v>
      </c>
      <c r="G32" s="13" t="s">
        <v>50</v>
      </c>
      <c r="H32" s="13" t="s">
        <v>50</v>
      </c>
      <c r="I32" s="13">
        <v>74.166666666666671</v>
      </c>
      <c r="J32" s="13">
        <v>77.833333333333329</v>
      </c>
      <c r="K32" s="13" t="s">
        <v>50</v>
      </c>
      <c r="L32" s="13" t="s">
        <v>50</v>
      </c>
    </row>
    <row r="33" spans="1:12" x14ac:dyDescent="0.25">
      <c r="A33" s="7">
        <v>29</v>
      </c>
      <c r="B33" s="8" t="s">
        <v>33</v>
      </c>
      <c r="C33" s="13">
        <v>154.23050000000001</v>
      </c>
      <c r="D33" s="13">
        <v>205.75716666666668</v>
      </c>
      <c r="E33" s="13" t="s">
        <v>50</v>
      </c>
      <c r="F33" s="13" t="s">
        <v>50</v>
      </c>
      <c r="G33" s="13" t="s">
        <v>50</v>
      </c>
      <c r="H33" s="13" t="s">
        <v>50</v>
      </c>
      <c r="I33" s="13">
        <v>173.49206349206347</v>
      </c>
      <c r="J33" s="13">
        <v>201.89682539682542</v>
      </c>
      <c r="K33" s="13" t="s">
        <v>50</v>
      </c>
      <c r="L33" s="13" t="s">
        <v>50</v>
      </c>
    </row>
    <row r="34" spans="1:12" x14ac:dyDescent="0.25">
      <c r="A34" s="7">
        <v>30</v>
      </c>
      <c r="B34" s="8" t="s">
        <v>34</v>
      </c>
      <c r="C34" s="26">
        <v>1103.9996666666668</v>
      </c>
      <c r="D34" s="26">
        <v>1541.8676666666668</v>
      </c>
      <c r="E34" s="13" t="s">
        <v>50</v>
      </c>
      <c r="F34" s="13" t="s">
        <v>50</v>
      </c>
      <c r="G34" s="13" t="s">
        <v>50</v>
      </c>
      <c r="H34" s="13" t="s">
        <v>50</v>
      </c>
      <c r="I34" s="26">
        <v>896.12999999999988</v>
      </c>
      <c r="J34" s="26">
        <v>1201.8600000000001</v>
      </c>
      <c r="K34" s="13" t="s">
        <v>50</v>
      </c>
      <c r="L34" s="13" t="s">
        <v>50</v>
      </c>
    </row>
    <row r="35" spans="1:12" ht="15.75" customHeight="1" x14ac:dyDescent="0.25">
      <c r="A35" s="9"/>
      <c r="B35" s="18" t="s">
        <v>46</v>
      </c>
      <c r="C35" s="9"/>
      <c r="D35" s="19"/>
      <c r="E35" s="9"/>
      <c r="F35" s="19"/>
      <c r="G35" s="19"/>
      <c r="H35" s="19"/>
      <c r="I35" s="9"/>
      <c r="J35" s="19"/>
      <c r="K35" s="9"/>
      <c r="L35" s="19"/>
    </row>
    <row r="36" spans="1:12" x14ac:dyDescent="0.25">
      <c r="B36" s="15" t="s">
        <v>44</v>
      </c>
    </row>
    <row r="37" spans="1:12" ht="42" customHeight="1" x14ac:dyDescent="0.25">
      <c r="A37" s="17"/>
      <c r="B37" s="30" t="s">
        <v>45</v>
      </c>
      <c r="C37" s="30"/>
      <c r="D37" s="30"/>
      <c r="E37" s="30"/>
      <c r="F37" s="30"/>
      <c r="G37" s="30"/>
      <c r="H37" s="30"/>
      <c r="I37" s="10"/>
      <c r="J37" s="10"/>
      <c r="K37" s="10"/>
      <c r="L37" s="10"/>
    </row>
    <row r="38" spans="1:12" s="12" customFormat="1" ht="30.75" customHeight="1" x14ac:dyDescent="0.25">
      <c r="A38" s="16"/>
      <c r="B38" s="12" t="s">
        <v>47</v>
      </c>
      <c r="I38" s="11"/>
      <c r="J38" s="11"/>
      <c r="K38" s="11"/>
      <c r="L38" s="11"/>
    </row>
    <row r="39" spans="1:12" s="12" customFormat="1" x14ac:dyDescent="0.25">
      <c r="A39" s="16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1:12" s="12" customFormat="1" ht="14.25" customHeight="1" x14ac:dyDescent="0.25">
      <c r="A40" s="16"/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1:12" s="12" customFormat="1" ht="15" customHeight="1" x14ac:dyDescent="0.25">
      <c r="A41" s="16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1:12" s="12" customFormat="1" ht="14.25" customHeight="1" x14ac:dyDescent="0.25">
      <c r="A42" s="16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2" x14ac:dyDescent="0.25">
      <c r="A43" s="17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</row>
  </sheetData>
  <mergeCells count="11">
    <mergeCell ref="A2:A4"/>
    <mergeCell ref="B2:B4"/>
    <mergeCell ref="C2:H2"/>
    <mergeCell ref="B1:L1"/>
    <mergeCell ref="I2:L2"/>
    <mergeCell ref="B37:H37"/>
    <mergeCell ref="K3:L3"/>
    <mergeCell ref="E3:F3"/>
    <mergeCell ref="I3:J3"/>
    <mergeCell ref="G3:H3"/>
    <mergeCell ref="C3:D3"/>
  </mergeCells>
  <phoneticPr fontId="4" type="noConversion"/>
  <pageMargins left="0.25" right="0.25" top="0.75" bottom="0.75" header="0.3" footer="0.3"/>
  <pageSetup paperSize="9" scale="66" orientation="landscape" r:id="rId1"/>
  <headerFooter alignWithMargins="0"/>
  <rowBreaks count="1" manualBreakCount="1">
    <brk id="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8"/>
  <sheetViews>
    <sheetView tabSelected="1" view="pageBreakPreview" zoomScale="85" zoomScaleNormal="85" zoomScaleSheetLayoutView="85" workbookViewId="0">
      <selection activeCell="F9" sqref="F9"/>
    </sheetView>
  </sheetViews>
  <sheetFormatPr defaultColWidth="11" defaultRowHeight="14.25" x14ac:dyDescent="0.2"/>
  <cols>
    <col min="1" max="1" width="4.42578125" style="1" customWidth="1"/>
    <col min="2" max="2" width="53.28515625" style="1" customWidth="1"/>
    <col min="3" max="3" width="13.28515625" style="1" customWidth="1"/>
    <col min="4" max="4" width="13.140625" style="1" customWidth="1"/>
    <col min="5" max="5" width="12.42578125" style="1" customWidth="1"/>
    <col min="6" max="6" width="14" style="1" customWidth="1"/>
    <col min="7" max="7" width="13.5703125" style="1" customWidth="1"/>
    <col min="8" max="8" width="11.28515625" style="1" customWidth="1"/>
    <col min="9" max="9" width="13.28515625" style="1" customWidth="1"/>
    <col min="10" max="11" width="11.5703125" style="1" customWidth="1"/>
    <col min="12" max="12" width="13.7109375" style="1" customWidth="1"/>
    <col min="13" max="13" width="13.140625" style="1" customWidth="1"/>
    <col min="14" max="14" width="12.28515625" style="1" customWidth="1"/>
    <col min="15" max="16384" width="11" style="1"/>
  </cols>
  <sheetData>
    <row r="1" spans="1:17" ht="15.75" x14ac:dyDescent="0.25">
      <c r="A1" s="14"/>
      <c r="B1" s="33" t="s">
        <v>54</v>
      </c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7" ht="30" customHeight="1" x14ac:dyDescent="0.2">
      <c r="A2" s="39" t="s">
        <v>39</v>
      </c>
      <c r="B2" s="39" t="s">
        <v>0</v>
      </c>
      <c r="C2" s="39" t="s">
        <v>37</v>
      </c>
      <c r="D2" s="39"/>
      <c r="E2" s="39"/>
      <c r="F2" s="39"/>
      <c r="G2" s="39"/>
      <c r="H2" s="39"/>
      <c r="I2" s="36" t="s">
        <v>38</v>
      </c>
      <c r="J2" s="37"/>
      <c r="K2" s="37"/>
      <c r="L2" s="37"/>
      <c r="M2" s="37"/>
      <c r="N2" s="38"/>
      <c r="O2" s="3"/>
      <c r="P2" s="3"/>
      <c r="Q2" s="3"/>
    </row>
    <row r="3" spans="1:17" ht="29.25" customHeight="1" x14ac:dyDescent="0.2">
      <c r="A3" s="39"/>
      <c r="B3" s="39"/>
      <c r="C3" s="39" t="s">
        <v>4</v>
      </c>
      <c r="D3" s="39"/>
      <c r="E3" s="39"/>
      <c r="F3" s="39" t="s">
        <v>43</v>
      </c>
      <c r="G3" s="39"/>
      <c r="H3" s="39"/>
      <c r="I3" s="39" t="s">
        <v>4</v>
      </c>
      <c r="J3" s="39"/>
      <c r="K3" s="39"/>
      <c r="L3" s="39" t="s">
        <v>43</v>
      </c>
      <c r="M3" s="39"/>
      <c r="N3" s="39"/>
      <c r="O3" s="3"/>
      <c r="P3" s="3"/>
      <c r="Q3" s="3"/>
    </row>
    <row r="4" spans="1:17" ht="29.25" customHeight="1" x14ac:dyDescent="0.2">
      <c r="A4" s="5"/>
      <c r="B4" s="5"/>
      <c r="C4" s="5" t="s">
        <v>41</v>
      </c>
      <c r="D4" s="5" t="s">
        <v>42</v>
      </c>
      <c r="E4" s="5" t="s">
        <v>40</v>
      </c>
      <c r="F4" s="5" t="s">
        <v>41</v>
      </c>
      <c r="G4" s="5" t="s">
        <v>42</v>
      </c>
      <c r="H4" s="5" t="s">
        <v>40</v>
      </c>
      <c r="I4" s="5" t="s">
        <v>41</v>
      </c>
      <c r="J4" s="5" t="s">
        <v>42</v>
      </c>
      <c r="K4" s="5" t="s">
        <v>40</v>
      </c>
      <c r="L4" s="5" t="s">
        <v>41</v>
      </c>
      <c r="M4" s="5" t="s">
        <v>42</v>
      </c>
      <c r="N4" s="5" t="s">
        <v>40</v>
      </c>
      <c r="O4" s="3"/>
      <c r="P4" s="3"/>
      <c r="Q4" s="3"/>
    </row>
    <row r="5" spans="1:17" ht="15.75" x14ac:dyDescent="0.2">
      <c r="A5" s="2">
        <v>1</v>
      </c>
      <c r="B5" s="4" t="s">
        <v>5</v>
      </c>
      <c r="C5" s="42">
        <v>228.87444444444441</v>
      </c>
      <c r="D5" s="42">
        <v>226.10060606060605</v>
      </c>
      <c r="E5" s="42">
        <f>D5/C5*100</f>
        <v>98.788052379298435</v>
      </c>
      <c r="F5" s="42">
        <v>341.38777777777779</v>
      </c>
      <c r="G5" s="42">
        <v>367.19818181818181</v>
      </c>
      <c r="H5" s="42">
        <f>G5/F5*100</f>
        <v>107.560435879812</v>
      </c>
      <c r="I5" s="42">
        <v>243.90105263157895</v>
      </c>
      <c r="J5" s="42">
        <v>254.06974999999997</v>
      </c>
      <c r="K5" s="42">
        <f>J5/I5*100</f>
        <v>104.16918961960413</v>
      </c>
      <c r="L5" s="42">
        <v>345.24789473684211</v>
      </c>
      <c r="M5" s="42">
        <v>338.78825000000001</v>
      </c>
      <c r="N5" s="42">
        <f>M5/L5*100</f>
        <v>98.128983598360293</v>
      </c>
    </row>
    <row r="6" spans="1:17" ht="15.75" x14ac:dyDescent="0.2">
      <c r="A6" s="2">
        <v>2</v>
      </c>
      <c r="B6" s="4" t="s">
        <v>6</v>
      </c>
      <c r="C6" s="42">
        <v>878.10803030303032</v>
      </c>
      <c r="D6" s="42">
        <v>879.52333333333331</v>
      </c>
      <c r="E6" s="42">
        <f t="shared" ref="E6:E34" si="0">D6/C6*100</f>
        <v>100.16117641354614</v>
      </c>
      <c r="F6" s="42">
        <v>1200.4248484848486</v>
      </c>
      <c r="G6" s="42">
        <v>1189.9199999999998</v>
      </c>
      <c r="H6" s="42">
        <f t="shared" ref="H6:H34" si="1">G6/F6*100</f>
        <v>99.124905778307763</v>
      </c>
      <c r="I6" s="42">
        <v>851.0767647058824</v>
      </c>
      <c r="J6" s="42">
        <v>829.79138888888895</v>
      </c>
      <c r="K6" s="42">
        <f t="shared" ref="K6:K34" si="2">J6/I6*100</f>
        <v>97.499006352928774</v>
      </c>
      <c r="L6" s="42">
        <v>1060.8999999999999</v>
      </c>
      <c r="M6" s="42">
        <v>1046.4858333333332</v>
      </c>
      <c r="N6" s="42">
        <f t="shared" ref="N6:N34" si="3">M6/L6*100</f>
        <v>98.641326546642787</v>
      </c>
    </row>
    <row r="7" spans="1:17" ht="15.75" x14ac:dyDescent="0.2">
      <c r="A7" s="2">
        <v>3</v>
      </c>
      <c r="B7" s="4" t="s">
        <v>7</v>
      </c>
      <c r="C7" s="42">
        <v>326.09722222222223</v>
      </c>
      <c r="D7" s="42">
        <v>311.34757575757573</v>
      </c>
      <c r="E7" s="42">
        <f t="shared" si="0"/>
        <v>95.476917477513751</v>
      </c>
      <c r="F7" s="42">
        <v>577.89277777777784</v>
      </c>
      <c r="G7" s="42">
        <v>593.79515151515159</v>
      </c>
      <c r="H7" s="42">
        <f t="shared" si="1"/>
        <v>102.75178620479124</v>
      </c>
      <c r="I7" s="42">
        <v>364.50184210526317</v>
      </c>
      <c r="J7" s="42">
        <v>378.16224999999997</v>
      </c>
      <c r="K7" s="42">
        <f t="shared" si="2"/>
        <v>103.74769241654253</v>
      </c>
      <c r="L7" s="42">
        <v>570.19421052631583</v>
      </c>
      <c r="M7" s="42">
        <v>576.86449999999991</v>
      </c>
      <c r="N7" s="42">
        <f t="shared" si="3"/>
        <v>101.16982763952076</v>
      </c>
    </row>
    <row r="8" spans="1:17" ht="31.5" x14ac:dyDescent="0.2">
      <c r="A8" s="2">
        <v>4</v>
      </c>
      <c r="B8" s="4" t="s">
        <v>8</v>
      </c>
      <c r="C8" s="42">
        <v>321.31916666666672</v>
      </c>
      <c r="D8" s="42">
        <v>312.8221212121212</v>
      </c>
      <c r="E8" s="42">
        <f t="shared" si="0"/>
        <v>97.355574663443505</v>
      </c>
      <c r="F8" s="42">
        <v>610.9663888888889</v>
      </c>
      <c r="G8" s="42">
        <v>632.58333333333326</v>
      </c>
      <c r="H8" s="42">
        <f t="shared" si="1"/>
        <v>103.53815608150838</v>
      </c>
      <c r="I8" s="42">
        <v>345.89815789473681</v>
      </c>
      <c r="J8" s="42">
        <v>325.55500000000001</v>
      </c>
      <c r="K8" s="42">
        <f t="shared" si="2"/>
        <v>94.11874349995017</v>
      </c>
      <c r="L8" s="42">
        <v>699.82157894736849</v>
      </c>
      <c r="M8" s="42">
        <v>694.69800000000009</v>
      </c>
      <c r="N8" s="42">
        <f t="shared" si="3"/>
        <v>99.267873540699469</v>
      </c>
    </row>
    <row r="9" spans="1:17" ht="15.75" x14ac:dyDescent="0.2">
      <c r="A9" s="2">
        <v>5</v>
      </c>
      <c r="B9" s="29" t="s">
        <v>9</v>
      </c>
      <c r="C9" s="42">
        <v>170.44</v>
      </c>
      <c r="D9" s="42">
        <v>158.92833333333334</v>
      </c>
      <c r="E9" s="43">
        <f t="shared" si="0"/>
        <v>93.24591254009232</v>
      </c>
      <c r="F9" s="42">
        <v>256.05</v>
      </c>
      <c r="G9" s="42">
        <v>237.07916666666665</v>
      </c>
      <c r="H9" s="43">
        <f t="shared" si="1"/>
        <v>92.590965306255285</v>
      </c>
      <c r="I9" s="42">
        <v>268.22000000000003</v>
      </c>
      <c r="J9" s="42">
        <v>299.22222222222223</v>
      </c>
      <c r="K9" s="42">
        <f t="shared" si="2"/>
        <v>111.55850504146679</v>
      </c>
      <c r="L9" s="42">
        <v>464.78</v>
      </c>
      <c r="M9" s="42">
        <v>425.11111111111109</v>
      </c>
      <c r="N9" s="43">
        <f t="shared" si="3"/>
        <v>91.465018096973012</v>
      </c>
    </row>
    <row r="10" spans="1:17" ht="15.75" x14ac:dyDescent="0.2">
      <c r="A10" s="2">
        <v>6</v>
      </c>
      <c r="B10" s="4" t="s">
        <v>10</v>
      </c>
      <c r="C10" s="42">
        <v>253.30761904761906</v>
      </c>
      <c r="D10" s="42">
        <v>241.85547619047617</v>
      </c>
      <c r="E10" s="42">
        <f>D10/C10*100</f>
        <v>95.478958390513313</v>
      </c>
      <c r="F10" s="42">
        <v>314.22708333333333</v>
      </c>
      <c r="G10" s="42">
        <v>301.18562499999996</v>
      </c>
      <c r="H10" s="43">
        <f t="shared" si="1"/>
        <v>95.849670819272148</v>
      </c>
      <c r="I10" s="42">
        <v>273.84615384615387</v>
      </c>
      <c r="J10" s="42">
        <v>278.53571428571428</v>
      </c>
      <c r="K10" s="42">
        <f t="shared" si="2"/>
        <v>101.71247993579453</v>
      </c>
      <c r="L10" s="42">
        <v>350.15384615384613</v>
      </c>
      <c r="M10" s="42">
        <v>332.67857142857144</v>
      </c>
      <c r="N10" s="42">
        <f t="shared" si="3"/>
        <v>95.009258096911893</v>
      </c>
    </row>
    <row r="11" spans="1:17" ht="15.75" x14ac:dyDescent="0.2">
      <c r="A11" s="2">
        <v>7</v>
      </c>
      <c r="B11" s="4" t="s">
        <v>11</v>
      </c>
      <c r="C11" s="42">
        <v>262.30333333333334</v>
      </c>
      <c r="D11" s="42">
        <v>251.75454545454548</v>
      </c>
      <c r="E11" s="42">
        <f t="shared" si="0"/>
        <v>95.978401134009786</v>
      </c>
      <c r="F11" s="42">
        <v>323.95666666666671</v>
      </c>
      <c r="G11" s="42">
        <v>317.47939393939396</v>
      </c>
      <c r="H11" s="43">
        <f t="shared" si="1"/>
        <v>98.000574337944556</v>
      </c>
      <c r="I11" s="42">
        <v>292.5263157894737</v>
      </c>
      <c r="J11" s="42">
        <v>291.77499999999998</v>
      </c>
      <c r="K11" s="42">
        <f t="shared" si="2"/>
        <v>99.743163008276355</v>
      </c>
      <c r="L11" s="42">
        <v>316.65789473684208</v>
      </c>
      <c r="M11" s="42">
        <v>322.10000000000002</v>
      </c>
      <c r="N11" s="42">
        <f t="shared" si="3"/>
        <v>101.71860716363335</v>
      </c>
    </row>
    <row r="12" spans="1:17" ht="15.75" x14ac:dyDescent="0.2">
      <c r="A12" s="2">
        <v>8</v>
      </c>
      <c r="B12" s="4" t="s">
        <v>12</v>
      </c>
      <c r="C12" s="42">
        <v>138.57569444444445</v>
      </c>
      <c r="D12" s="42">
        <v>131.90651515151518</v>
      </c>
      <c r="E12" s="42">
        <f t="shared" si="0"/>
        <v>95.187338357086148</v>
      </c>
      <c r="F12" s="42">
        <v>516.97041666666667</v>
      </c>
      <c r="G12" s="42">
        <v>550.87712121212132</v>
      </c>
      <c r="H12" s="43">
        <f t="shared" si="1"/>
        <v>106.55873207679447</v>
      </c>
      <c r="I12" s="42">
        <v>149.94736842105263</v>
      </c>
      <c r="J12" s="42">
        <v>143.67500000000001</v>
      </c>
      <c r="K12" s="42">
        <f t="shared" si="2"/>
        <v>95.816953316953317</v>
      </c>
      <c r="L12" s="42">
        <v>415.9736842105263</v>
      </c>
      <c r="M12" s="42">
        <v>402.55</v>
      </c>
      <c r="N12" s="42">
        <f t="shared" si="3"/>
        <v>96.772948693616755</v>
      </c>
    </row>
    <row r="13" spans="1:17" ht="15.75" x14ac:dyDescent="0.2">
      <c r="A13" s="2">
        <v>9</v>
      </c>
      <c r="B13" s="4" t="s">
        <v>13</v>
      </c>
      <c r="C13" s="42">
        <v>932.51545454545453</v>
      </c>
      <c r="D13" s="42">
        <v>927.09636363636355</v>
      </c>
      <c r="E13" s="42">
        <f t="shared" si="0"/>
        <v>99.418873876816065</v>
      </c>
      <c r="F13" s="42">
        <v>1046.918787878788</v>
      </c>
      <c r="G13" s="42">
        <v>1068.4421212121213</v>
      </c>
      <c r="H13" s="43">
        <f t="shared" si="1"/>
        <v>102.05587420748678</v>
      </c>
      <c r="I13" s="42">
        <v>876.52823529411762</v>
      </c>
      <c r="J13" s="42">
        <v>864.56055555555554</v>
      </c>
      <c r="K13" s="42">
        <f t="shared" si="2"/>
        <v>98.6346498313832</v>
      </c>
      <c r="L13" s="42">
        <v>1130.4235294117648</v>
      </c>
      <c r="M13" s="42">
        <v>1095.1283333333333</v>
      </c>
      <c r="N13" s="42">
        <f t="shared" si="3"/>
        <v>96.877701572896484</v>
      </c>
    </row>
    <row r="14" spans="1:17" ht="15.75" x14ac:dyDescent="0.2">
      <c r="A14" s="2">
        <v>10</v>
      </c>
      <c r="B14" s="4" t="s">
        <v>14</v>
      </c>
      <c r="C14" s="42">
        <v>155.70472222222222</v>
      </c>
      <c r="D14" s="42">
        <v>156.17454545454544</v>
      </c>
      <c r="E14" s="42">
        <f t="shared" si="0"/>
        <v>100.3017398737931</v>
      </c>
      <c r="F14" s="42">
        <v>164.3</v>
      </c>
      <c r="G14" s="42">
        <v>164.44242424242427</v>
      </c>
      <c r="H14" s="43">
        <f t="shared" si="1"/>
        <v>100.08668547926005</v>
      </c>
      <c r="I14" s="42">
        <v>133.73684210526318</v>
      </c>
      <c r="J14" s="42">
        <v>133.40000000000003</v>
      </c>
      <c r="K14" s="42">
        <f t="shared" si="2"/>
        <v>99.74813065722158</v>
      </c>
      <c r="L14" s="42">
        <v>169.035</v>
      </c>
      <c r="M14" s="42">
        <v>164.60825</v>
      </c>
      <c r="N14" s="42">
        <f t="shared" si="3"/>
        <v>97.381163664329875</v>
      </c>
    </row>
    <row r="15" spans="1:17" ht="15.75" x14ac:dyDescent="0.2">
      <c r="A15" s="2">
        <v>11</v>
      </c>
      <c r="B15" s="4" t="s">
        <v>15</v>
      </c>
      <c r="C15" s="42">
        <v>76.972878787878784</v>
      </c>
      <c r="D15" s="42">
        <v>83.703499999999991</v>
      </c>
      <c r="E15" s="42">
        <f t="shared" si="0"/>
        <v>108.74414640339671</v>
      </c>
      <c r="F15" s="42">
        <v>106.58833333333335</v>
      </c>
      <c r="G15" s="42">
        <v>115.15716666666667</v>
      </c>
      <c r="H15" s="43">
        <f t="shared" si="1"/>
        <v>108.03918502650383</v>
      </c>
      <c r="I15" s="42">
        <v>91.045882352941177</v>
      </c>
      <c r="J15" s="42">
        <v>86.478333333333325</v>
      </c>
      <c r="K15" s="42">
        <f t="shared" si="2"/>
        <v>94.983244819461845</v>
      </c>
      <c r="L15" s="42">
        <v>124.35294117647059</v>
      </c>
      <c r="M15" s="42">
        <v>124.62833333333333</v>
      </c>
      <c r="N15" s="42">
        <f t="shared" si="3"/>
        <v>100.22146010722169</v>
      </c>
    </row>
    <row r="16" spans="1:17" ht="15.75" x14ac:dyDescent="0.2">
      <c r="A16" s="2">
        <v>12</v>
      </c>
      <c r="B16" s="4" t="s">
        <v>16</v>
      </c>
      <c r="C16" s="42">
        <v>126.74222222222222</v>
      </c>
      <c r="D16" s="42">
        <v>126.28121212121211</v>
      </c>
      <c r="E16" s="42">
        <f t="shared" si="0"/>
        <v>99.636261623847972</v>
      </c>
      <c r="F16" s="42">
        <v>136.90666666666667</v>
      </c>
      <c r="G16" s="42">
        <v>139.38757575757575</v>
      </c>
      <c r="H16" s="42">
        <f t="shared" si="1"/>
        <v>101.81211708042639</v>
      </c>
      <c r="I16" s="42">
        <v>126.84210526315789</v>
      </c>
      <c r="J16" s="42">
        <v>131.85</v>
      </c>
      <c r="K16" s="42">
        <f t="shared" si="2"/>
        <v>103.94813278008299</v>
      </c>
      <c r="L16" s="42">
        <v>135.55263157894737</v>
      </c>
      <c r="M16" s="42">
        <v>135.80000000000001</v>
      </c>
      <c r="N16" s="42">
        <f t="shared" si="3"/>
        <v>100.18248883711902</v>
      </c>
    </row>
    <row r="17" spans="1:14" ht="15.75" x14ac:dyDescent="0.2">
      <c r="A17" s="2">
        <v>13</v>
      </c>
      <c r="B17" s="4" t="s">
        <v>17</v>
      </c>
      <c r="C17" s="42">
        <v>83.997916666666654</v>
      </c>
      <c r="D17" s="42">
        <v>84.570757575757568</v>
      </c>
      <c r="E17" s="42">
        <f t="shared" si="0"/>
        <v>100.68197037715132</v>
      </c>
      <c r="F17" s="42">
        <v>87.423194444444448</v>
      </c>
      <c r="G17" s="42">
        <v>88.507121212121206</v>
      </c>
      <c r="H17" s="42">
        <f t="shared" si="1"/>
        <v>101.23986177188431</v>
      </c>
      <c r="I17" s="42">
        <v>85.55263157894737</v>
      </c>
      <c r="J17" s="42">
        <v>90.1</v>
      </c>
      <c r="K17" s="42">
        <f t="shared" si="2"/>
        <v>105.31528760381421</v>
      </c>
      <c r="L17" s="42">
        <v>93.754473684210524</v>
      </c>
      <c r="M17" s="42">
        <v>95.741749999999996</v>
      </c>
      <c r="N17" s="42">
        <f t="shared" si="3"/>
        <v>102.11966025480889</v>
      </c>
    </row>
    <row r="18" spans="1:14" ht="15.75" x14ac:dyDescent="0.2">
      <c r="A18" s="2">
        <v>14</v>
      </c>
      <c r="B18" s="4" t="s">
        <v>18</v>
      </c>
      <c r="C18" s="42">
        <v>18.411944444444444</v>
      </c>
      <c r="D18" s="42">
        <v>17.473636363636363</v>
      </c>
      <c r="E18" s="42">
        <f t="shared" si="0"/>
        <v>94.903807777395272</v>
      </c>
      <c r="F18" s="42">
        <v>23.656388888888888</v>
      </c>
      <c r="G18" s="42">
        <v>26.628484848484849</v>
      </c>
      <c r="H18" s="42">
        <f t="shared" si="1"/>
        <v>112.56360796888963</v>
      </c>
      <c r="I18" s="42">
        <v>21.315789473684209</v>
      </c>
      <c r="J18" s="42">
        <v>22.05</v>
      </c>
      <c r="K18" s="42">
        <f t="shared" si="2"/>
        <v>103.44444444444446</v>
      </c>
      <c r="L18" s="42">
        <v>23.44736842105263</v>
      </c>
      <c r="M18" s="42">
        <v>23.074999999999999</v>
      </c>
      <c r="N18" s="42">
        <f t="shared" si="3"/>
        <v>98.411896745230081</v>
      </c>
    </row>
    <row r="19" spans="1:14" ht="15.75" x14ac:dyDescent="0.2">
      <c r="A19" s="2">
        <v>15</v>
      </c>
      <c r="B19" s="4" t="s">
        <v>19</v>
      </c>
      <c r="C19" s="42">
        <v>713.52138888888896</v>
      </c>
      <c r="D19" s="42">
        <v>724.53696969696966</v>
      </c>
      <c r="E19" s="42">
        <f t="shared" si="0"/>
        <v>101.54383330053139</v>
      </c>
      <c r="F19" s="42">
        <v>1047.3119444444444</v>
      </c>
      <c r="G19" s="42">
        <v>1046.3066666666666</v>
      </c>
      <c r="H19" s="42">
        <f t="shared" si="1"/>
        <v>99.904013528814374</v>
      </c>
      <c r="I19" s="42">
        <v>624.03684210526319</v>
      </c>
      <c r="J19" s="42">
        <v>610.12250000000006</v>
      </c>
      <c r="K19" s="42">
        <f t="shared" si="2"/>
        <v>97.770269130533791</v>
      </c>
      <c r="L19" s="42">
        <v>990.29763157894729</v>
      </c>
      <c r="M19" s="42">
        <v>953.20774999999992</v>
      </c>
      <c r="N19" s="42">
        <f t="shared" si="3"/>
        <v>96.254673302630181</v>
      </c>
    </row>
    <row r="20" spans="1:14" ht="15.75" x14ac:dyDescent="0.2">
      <c r="A20" s="2">
        <v>16</v>
      </c>
      <c r="B20" s="4" t="s">
        <v>20</v>
      </c>
      <c r="C20" s="42">
        <v>49.776944444444446</v>
      </c>
      <c r="D20" s="42">
        <v>48.846666666666664</v>
      </c>
      <c r="E20" s="42">
        <f t="shared" si="0"/>
        <v>98.131107105587702</v>
      </c>
      <c r="F20" s="42">
        <v>67.034999999999997</v>
      </c>
      <c r="G20" s="42">
        <v>67.75</v>
      </c>
      <c r="H20" s="42">
        <f t="shared" si="1"/>
        <v>101.0666069963452</v>
      </c>
      <c r="I20" s="42">
        <v>48.569444444444443</v>
      </c>
      <c r="J20" s="42">
        <v>48.776315789473685</v>
      </c>
      <c r="K20" s="42">
        <f t="shared" si="2"/>
        <v>100.42592899176739</v>
      </c>
      <c r="L20" s="42">
        <v>55.039473684210527</v>
      </c>
      <c r="M20" s="42">
        <v>55.712499999999999</v>
      </c>
      <c r="N20" s="42">
        <f t="shared" si="3"/>
        <v>101.22280659813529</v>
      </c>
    </row>
    <row r="21" spans="1:14" ht="15.75" x14ac:dyDescent="0.2">
      <c r="A21" s="2">
        <v>17</v>
      </c>
      <c r="B21" s="4" t="s">
        <v>21</v>
      </c>
      <c r="C21" s="42">
        <v>81.215277777777786</v>
      </c>
      <c r="D21" s="42">
        <v>83.38515151515152</v>
      </c>
      <c r="E21" s="42">
        <f t="shared" si="0"/>
        <v>102.67175560651405</v>
      </c>
      <c r="F21" s="42">
        <v>105.07055555555554</v>
      </c>
      <c r="G21" s="42">
        <v>110.19090909090909</v>
      </c>
      <c r="H21" s="42">
        <f t="shared" si="1"/>
        <v>104.87325255708406</v>
      </c>
      <c r="I21" s="42">
        <v>80.799166666666665</v>
      </c>
      <c r="J21" s="42">
        <v>81.344250000000002</v>
      </c>
      <c r="K21" s="42">
        <f t="shared" si="2"/>
        <v>100.67461504347199</v>
      </c>
      <c r="L21" s="42">
        <v>104.37027777777777</v>
      </c>
      <c r="M21" s="42">
        <v>102.53325</v>
      </c>
      <c r="N21" s="42">
        <f t="shared" si="3"/>
        <v>98.239893754341509</v>
      </c>
    </row>
    <row r="22" spans="1:14" ht="17.25" customHeight="1" x14ac:dyDescent="0.2">
      <c r="A22" s="2">
        <v>18</v>
      </c>
      <c r="B22" s="4" t="s">
        <v>22</v>
      </c>
      <c r="C22" s="42">
        <v>82.225833333333341</v>
      </c>
      <c r="D22" s="42">
        <v>85.294848484848487</v>
      </c>
      <c r="E22" s="42">
        <f t="shared" si="0"/>
        <v>103.73242207114369</v>
      </c>
      <c r="F22" s="42">
        <v>130.45555555555555</v>
      </c>
      <c r="G22" s="42">
        <v>137.95878787878789</v>
      </c>
      <c r="H22" s="42">
        <f t="shared" si="1"/>
        <v>105.75156212495452</v>
      </c>
      <c r="I22" s="42">
        <v>84.9</v>
      </c>
      <c r="J22" s="42">
        <v>90.431578947368422</v>
      </c>
      <c r="K22" s="42">
        <f t="shared" si="2"/>
        <v>106.51540512057529</v>
      </c>
      <c r="L22" s="42">
        <v>109.00916666666666</v>
      </c>
      <c r="M22" s="42">
        <v>114.37710526315789</v>
      </c>
      <c r="N22" s="42">
        <f t="shared" si="3"/>
        <v>104.92430018560326</v>
      </c>
    </row>
    <row r="23" spans="1:14" ht="15.75" x14ac:dyDescent="0.2">
      <c r="A23" s="2">
        <v>19</v>
      </c>
      <c r="B23" s="4" t="s">
        <v>23</v>
      </c>
      <c r="C23" s="42">
        <v>103.71444444444445</v>
      </c>
      <c r="D23" s="42">
        <v>101.66696969696969</v>
      </c>
      <c r="E23" s="42">
        <f t="shared" si="0"/>
        <v>98.025853815789844</v>
      </c>
      <c r="F23" s="42">
        <v>124.20055555555557</v>
      </c>
      <c r="G23" s="42">
        <v>122.38515151515152</v>
      </c>
      <c r="H23" s="42">
        <f t="shared" si="1"/>
        <v>98.538328566821903</v>
      </c>
      <c r="I23" s="42">
        <v>110.32736842105264</v>
      </c>
      <c r="J23" s="42">
        <v>110.38600000000001</v>
      </c>
      <c r="K23" s="42">
        <f t="shared" si="2"/>
        <v>100.05314327694612</v>
      </c>
      <c r="L23" s="42">
        <v>123.35368421052631</v>
      </c>
      <c r="M23" s="42">
        <v>123.93599999999999</v>
      </c>
      <c r="N23" s="42">
        <f t="shared" si="3"/>
        <v>100.47207004249654</v>
      </c>
    </row>
    <row r="24" spans="1:14" ht="15.75" x14ac:dyDescent="0.2">
      <c r="A24" s="2">
        <v>20</v>
      </c>
      <c r="B24" s="4" t="s">
        <v>24</v>
      </c>
      <c r="C24" s="42">
        <v>49.822916666666664</v>
      </c>
      <c r="D24" s="42">
        <v>48.339090909090913</v>
      </c>
      <c r="E24" s="42">
        <f t="shared" si="0"/>
        <v>97.021800695645581</v>
      </c>
      <c r="F24" s="42">
        <v>59.338472222222229</v>
      </c>
      <c r="G24" s="42">
        <v>60.993333333333318</v>
      </c>
      <c r="H24" s="42">
        <f t="shared" si="1"/>
        <v>102.78885021662445</v>
      </c>
      <c r="I24" s="42">
        <v>53</v>
      </c>
      <c r="J24" s="42">
        <v>52.9</v>
      </c>
      <c r="K24" s="42">
        <f t="shared" si="2"/>
        <v>99.811320754716988</v>
      </c>
      <c r="L24" s="42">
        <v>56.75</v>
      </c>
      <c r="M24" s="42">
        <v>56.462499999999999</v>
      </c>
      <c r="N24" s="42">
        <f t="shared" si="3"/>
        <v>99.493392070484575</v>
      </c>
    </row>
    <row r="25" spans="1:14" ht="15.75" x14ac:dyDescent="0.2">
      <c r="A25" s="2">
        <v>21</v>
      </c>
      <c r="B25" s="4" t="s">
        <v>25</v>
      </c>
      <c r="C25" s="42">
        <v>76.385138888888903</v>
      </c>
      <c r="D25" s="42">
        <v>73.154090909090911</v>
      </c>
      <c r="E25" s="42">
        <f t="shared" si="0"/>
        <v>95.770056811053351</v>
      </c>
      <c r="F25" s="42">
        <v>89.640277777777783</v>
      </c>
      <c r="G25" s="42">
        <v>85.047575757575771</v>
      </c>
      <c r="H25" s="42">
        <f t="shared" si="1"/>
        <v>94.876519647130593</v>
      </c>
      <c r="I25" s="42">
        <v>79.184210526315795</v>
      </c>
      <c r="J25" s="42">
        <v>78.3</v>
      </c>
      <c r="K25" s="42">
        <f t="shared" si="2"/>
        <v>98.883349950149551</v>
      </c>
      <c r="L25" s="42">
        <v>84.546842105263153</v>
      </c>
      <c r="M25" s="42">
        <v>83.394499999999994</v>
      </c>
      <c r="N25" s="42">
        <f t="shared" si="3"/>
        <v>98.637037083149167</v>
      </c>
    </row>
    <row r="26" spans="1:14" ht="15.75" x14ac:dyDescent="0.2">
      <c r="A26" s="2">
        <v>22</v>
      </c>
      <c r="B26" s="28" t="s">
        <v>26</v>
      </c>
      <c r="C26" s="42">
        <v>40.438611111111115</v>
      </c>
      <c r="D26" s="42">
        <v>41.420606060606069</v>
      </c>
      <c r="E26" s="42">
        <f t="shared" si="0"/>
        <v>102.42835973470201</v>
      </c>
      <c r="F26" s="42">
        <v>56.707272727272738</v>
      </c>
      <c r="G26" s="43">
        <v>59.274666666666668</v>
      </c>
      <c r="H26" s="43">
        <f t="shared" si="1"/>
        <v>104.52745091752433</v>
      </c>
      <c r="I26" s="42">
        <v>44.131578947368418</v>
      </c>
      <c r="J26" s="42">
        <v>43.225000000000001</v>
      </c>
      <c r="K26" s="42">
        <f t="shared" si="2"/>
        <v>97.945736434108539</v>
      </c>
      <c r="L26" s="42">
        <v>48.756578947368418</v>
      </c>
      <c r="M26" s="42">
        <v>47.818750000000001</v>
      </c>
      <c r="N26" s="42">
        <f t="shared" si="3"/>
        <v>98.076507893671589</v>
      </c>
    </row>
    <row r="27" spans="1:14" ht="15.75" x14ac:dyDescent="0.2">
      <c r="A27" s="2">
        <v>23</v>
      </c>
      <c r="B27" s="4" t="s">
        <v>27</v>
      </c>
      <c r="C27" s="42">
        <v>194.70111111111112</v>
      </c>
      <c r="D27" s="42">
        <v>195.92272727272723</v>
      </c>
      <c r="E27" s="42">
        <f t="shared" si="0"/>
        <v>100.62743153063927</v>
      </c>
      <c r="F27" s="42">
        <v>426.28861111111109</v>
      </c>
      <c r="G27" s="42">
        <v>425.85878787878778</v>
      </c>
      <c r="H27" s="42">
        <f t="shared" si="1"/>
        <v>99.899170838460122</v>
      </c>
      <c r="I27" s="42">
        <v>177.18421052631578</v>
      </c>
      <c r="J27" s="42">
        <v>179.1</v>
      </c>
      <c r="K27" s="42">
        <f t="shared" si="2"/>
        <v>101.08124164562602</v>
      </c>
      <c r="L27" s="42">
        <v>419.51131578947371</v>
      </c>
      <c r="M27" s="42">
        <v>445.73575</v>
      </c>
      <c r="N27" s="42">
        <f t="shared" si="3"/>
        <v>106.25118637412076</v>
      </c>
    </row>
    <row r="28" spans="1:14" ht="31.5" x14ac:dyDescent="0.2">
      <c r="A28" s="2">
        <v>24</v>
      </c>
      <c r="B28" s="4" t="s">
        <v>28</v>
      </c>
      <c r="C28" s="42">
        <v>71.470694444444447</v>
      </c>
      <c r="D28" s="42">
        <v>72.229393939393944</v>
      </c>
      <c r="E28" s="42">
        <f t="shared" si="0"/>
        <v>101.06155327137509</v>
      </c>
      <c r="F28" s="42">
        <v>144.28055555555557</v>
      </c>
      <c r="G28" s="42">
        <v>134.50333333333333</v>
      </c>
      <c r="H28" s="42">
        <f t="shared" si="1"/>
        <v>93.223465085385342</v>
      </c>
      <c r="I28" s="42">
        <v>67.013157894736835</v>
      </c>
      <c r="J28" s="42">
        <v>67.737499999999997</v>
      </c>
      <c r="K28" s="42">
        <f t="shared" si="2"/>
        <v>101.08089534655409</v>
      </c>
      <c r="L28" s="42">
        <v>130.21052631578948</v>
      </c>
      <c r="M28" s="42">
        <v>137.38</v>
      </c>
      <c r="N28" s="42">
        <f t="shared" si="3"/>
        <v>105.5060630557801</v>
      </c>
    </row>
    <row r="29" spans="1:14" ht="15.75" x14ac:dyDescent="0.2">
      <c r="A29" s="2">
        <v>25</v>
      </c>
      <c r="B29" s="4" t="s">
        <v>29</v>
      </c>
      <c r="C29" s="42">
        <v>42.201166666666666</v>
      </c>
      <c r="D29" s="42">
        <v>39.49388888888889</v>
      </c>
      <c r="E29" s="42">
        <f t="shared" si="0"/>
        <v>93.584827170391563</v>
      </c>
      <c r="F29" s="42">
        <v>50.604499999999994</v>
      </c>
      <c r="G29" s="42">
        <v>50.505000000000003</v>
      </c>
      <c r="H29" s="42">
        <f t="shared" si="1"/>
        <v>99.803377170014542</v>
      </c>
      <c r="I29" s="42">
        <v>41.428571428571431</v>
      </c>
      <c r="J29" s="42">
        <v>39.785714285714285</v>
      </c>
      <c r="K29" s="42">
        <f t="shared" si="2"/>
        <v>96.034482758620683</v>
      </c>
      <c r="L29" s="42">
        <v>43.728571428571435</v>
      </c>
      <c r="M29" s="42">
        <v>42.085714285714289</v>
      </c>
      <c r="N29" s="42">
        <f t="shared" si="3"/>
        <v>96.243057824240438</v>
      </c>
    </row>
    <row r="30" spans="1:14" ht="15.75" x14ac:dyDescent="0.2">
      <c r="A30" s="2">
        <v>26</v>
      </c>
      <c r="B30" s="29" t="s">
        <v>30</v>
      </c>
      <c r="C30" s="42">
        <v>45.415277777777767</v>
      </c>
      <c r="D30" s="42">
        <v>48.410499999999999</v>
      </c>
      <c r="E30" s="43">
        <f t="shared" si="0"/>
        <v>106.59518639713754</v>
      </c>
      <c r="F30" s="42">
        <v>48.348888888888887</v>
      </c>
      <c r="G30" s="42">
        <v>53.784166666666657</v>
      </c>
      <c r="H30" s="43">
        <f t="shared" si="1"/>
        <v>111.24178425334375</v>
      </c>
      <c r="I30" s="42">
        <v>42.5</v>
      </c>
      <c r="J30" s="42">
        <v>46.024999999999999</v>
      </c>
      <c r="K30" s="42">
        <f t="shared" si="2"/>
        <v>108.29411764705883</v>
      </c>
      <c r="L30" s="42">
        <v>44.921052631578945</v>
      </c>
      <c r="M30" s="42">
        <v>47.125</v>
      </c>
      <c r="N30" s="42">
        <f t="shared" si="3"/>
        <v>104.9062683069713</v>
      </c>
    </row>
    <row r="31" spans="1:14" ht="15.75" x14ac:dyDescent="0.2">
      <c r="A31" s="2">
        <v>27</v>
      </c>
      <c r="B31" s="4" t="s">
        <v>31</v>
      </c>
      <c r="C31" s="42">
        <v>41.867361111111116</v>
      </c>
      <c r="D31" s="42">
        <v>36.097121212121216</v>
      </c>
      <c r="E31" s="42">
        <f t="shared" si="0"/>
        <v>86.217808464984572</v>
      </c>
      <c r="F31" s="42">
        <v>45.639583333333341</v>
      </c>
      <c r="G31" s="42">
        <v>44.743181818181824</v>
      </c>
      <c r="H31" s="42">
        <f t="shared" si="1"/>
        <v>98.035912140992707</v>
      </c>
      <c r="I31" s="42">
        <v>42.388888888888886</v>
      </c>
      <c r="J31" s="43">
        <v>39.631578947368418</v>
      </c>
      <c r="K31" s="42">
        <f t="shared" si="2"/>
        <v>93.49520590466993</v>
      </c>
      <c r="L31" s="42">
        <v>43.972222222222221</v>
      </c>
      <c r="M31" s="43">
        <v>40.631578947368418</v>
      </c>
      <c r="N31" s="42">
        <f t="shared" si="3"/>
        <v>92.402832729328054</v>
      </c>
    </row>
    <row r="32" spans="1:14" ht="15.75" x14ac:dyDescent="0.2">
      <c r="A32" s="2">
        <v>28</v>
      </c>
      <c r="B32" s="4" t="s">
        <v>32</v>
      </c>
      <c r="C32" s="42">
        <v>56.833194444444452</v>
      </c>
      <c r="D32" s="42">
        <v>55.511969696969693</v>
      </c>
      <c r="E32" s="42">
        <f t="shared" si="0"/>
        <v>97.675258692758717</v>
      </c>
      <c r="F32" s="42">
        <v>73.295000000000002</v>
      </c>
      <c r="G32" s="42">
        <v>95.925909090909087</v>
      </c>
      <c r="H32" s="42">
        <f t="shared" si="1"/>
        <v>130.87647055175535</v>
      </c>
      <c r="I32" s="42">
        <v>70.277777777777771</v>
      </c>
      <c r="J32" s="42">
        <v>65.368421052631575</v>
      </c>
      <c r="K32" s="42">
        <f t="shared" si="2"/>
        <v>93.014354066985646</v>
      </c>
      <c r="L32" s="42">
        <v>76.694444444444443</v>
      </c>
      <c r="M32" s="42">
        <v>70.10526315789474</v>
      </c>
      <c r="N32" s="42">
        <f t="shared" si="3"/>
        <v>91.408528565165184</v>
      </c>
    </row>
    <row r="33" spans="1:14" ht="15.75" x14ac:dyDescent="0.2">
      <c r="A33" s="2">
        <v>29</v>
      </c>
      <c r="B33" s="4" t="s">
        <v>33</v>
      </c>
      <c r="C33" s="42">
        <v>150.28402777777777</v>
      </c>
      <c r="D33" s="42">
        <v>149.02196969696971</v>
      </c>
      <c r="E33" s="42">
        <f t="shared" si="0"/>
        <v>99.16021808872847</v>
      </c>
      <c r="F33" s="42">
        <v>202.36180555555555</v>
      </c>
      <c r="G33" s="42">
        <v>204.0916666666667</v>
      </c>
      <c r="H33" s="42">
        <f t="shared" si="1"/>
        <v>100.85483577612982</v>
      </c>
      <c r="I33" s="42">
        <v>170</v>
      </c>
      <c r="J33" s="42">
        <v>173.82499999999999</v>
      </c>
      <c r="K33" s="42">
        <f t="shared" si="2"/>
        <v>102.25</v>
      </c>
      <c r="L33" s="42">
        <v>205.44736842105263</v>
      </c>
      <c r="M33" s="42">
        <v>207.7</v>
      </c>
      <c r="N33" s="42">
        <f t="shared" si="3"/>
        <v>101.09645190213909</v>
      </c>
    </row>
    <row r="34" spans="1:14" ht="15.75" customHeight="1" x14ac:dyDescent="0.2">
      <c r="A34" s="2">
        <v>30</v>
      </c>
      <c r="B34" s="4" t="s">
        <v>34</v>
      </c>
      <c r="C34" s="42">
        <v>1409.0227777777779</v>
      </c>
      <c r="D34" s="42">
        <v>1504.0227777777779</v>
      </c>
      <c r="E34" s="42">
        <f t="shared" si="0"/>
        <v>106.74226148067159</v>
      </c>
      <c r="F34" s="42">
        <v>1368.268</v>
      </c>
      <c r="G34" s="42">
        <v>1461.3679999999999</v>
      </c>
      <c r="H34" s="42">
        <f t="shared" si="1"/>
        <v>106.80422256458529</v>
      </c>
      <c r="I34" s="42">
        <v>1043.325</v>
      </c>
      <c r="J34" s="42">
        <v>1077.6666666666667</v>
      </c>
      <c r="K34" s="42">
        <f t="shared" si="2"/>
        <v>103.29155983673992</v>
      </c>
      <c r="L34" s="42">
        <v>1475.425</v>
      </c>
      <c r="M34" s="42">
        <v>1367.2333333333333</v>
      </c>
      <c r="N34" s="42">
        <f t="shared" si="3"/>
        <v>92.667084625333956</v>
      </c>
    </row>
    <row r="35" spans="1:14" x14ac:dyDescent="0.2"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</row>
    <row r="36" spans="1:14" ht="15.75" x14ac:dyDescent="0.25">
      <c r="A36" s="40" t="s">
        <v>51</v>
      </c>
      <c r="B36" s="40"/>
      <c r="C36" s="40"/>
      <c r="D36" s="40"/>
      <c r="E36" s="21"/>
      <c r="F36" s="21"/>
      <c r="G36" s="21"/>
      <c r="H36" s="21"/>
      <c r="L36" s="41" t="s">
        <v>52</v>
      </c>
      <c r="M36" s="41"/>
      <c r="N36" s="41"/>
    </row>
    <row r="37" spans="1:14" x14ac:dyDescent="0.2">
      <c r="A37" s="22"/>
      <c r="B37" s="23"/>
      <c r="C37" s="23"/>
      <c r="D37" s="23"/>
      <c r="E37" s="23"/>
      <c r="F37" s="23"/>
      <c r="G37" s="24"/>
      <c r="H37" s="23"/>
      <c r="L37" s="34" t="s">
        <v>48</v>
      </c>
      <c r="M37" s="34"/>
      <c r="N37" s="34"/>
    </row>
    <row r="38" spans="1:14" x14ac:dyDescent="0.2">
      <c r="A38" s="35" t="s">
        <v>53</v>
      </c>
      <c r="B38" s="35"/>
      <c r="C38" s="25"/>
      <c r="D38" s="25"/>
      <c r="E38" s="25"/>
      <c r="F38" s="25"/>
      <c r="G38" s="25"/>
      <c r="H38" s="25"/>
      <c r="I38" s="25"/>
      <c r="J38" s="25"/>
      <c r="K38" s="25"/>
      <c r="L38" s="25"/>
    </row>
  </sheetData>
  <mergeCells count="13">
    <mergeCell ref="L37:N37"/>
    <mergeCell ref="A38:B38"/>
    <mergeCell ref="B1:L1"/>
    <mergeCell ref="I2:N2"/>
    <mergeCell ref="I3:K3"/>
    <mergeCell ref="L3:N3"/>
    <mergeCell ref="A2:A3"/>
    <mergeCell ref="B2:B3"/>
    <mergeCell ref="C2:H2"/>
    <mergeCell ref="C3:E3"/>
    <mergeCell ref="F3:H3"/>
    <mergeCell ref="A36:D36"/>
    <mergeCell ref="L36:N36"/>
  </mergeCells>
  <phoneticPr fontId="4" type="noConversion"/>
  <pageMargins left="0.32" right="0.18" top="0.47" bottom="0.42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мониторинга МО </vt:lpstr>
      <vt:lpstr>Мониторинг</vt:lpstr>
      <vt:lpstr>Мониторинг!Область_печати</vt:lpstr>
      <vt:lpstr>'Форма мониторинга МО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2015-12-07T02:01:20Z</cp:lastPrinted>
  <dcterms:created xsi:type="dcterms:W3CDTF">2006-09-16T00:00:00Z</dcterms:created>
  <dcterms:modified xsi:type="dcterms:W3CDTF">2024-05-03T00:48:23Z</dcterms:modified>
</cp:coreProperties>
</file>